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minliveunc-my.sharepoint.com/personal/kjharmon_ad_unc_edu/Documents/Student/Florence/"/>
    </mc:Choice>
  </mc:AlternateContent>
  <xr:revisionPtr revIDLastSave="2" documentId="8_{7C502A02-C71C-426B-9E81-F81B64672165}" xr6:coauthVersionLast="45" xr6:coauthVersionMax="45" xr10:uidLastSave="{325528ED-278C-41DF-AEA8-0C0F0B5C2EF0}"/>
  <workbookProtection lockStructure="1"/>
  <bookViews>
    <workbookView xWindow="-120" yWindow="-120" windowWidth="29040" windowHeight="15840" xr2:uid="{00000000-000D-0000-FFFF-FFFF00000000}"/>
  </bookViews>
  <sheets>
    <sheet name="August 2020 fatalities" sheetId="1" r:id="rId1"/>
  </sheets>
  <definedNames>
    <definedName name="_xlnm._FilterDatabase" localSheetId="0" hidden="1">'August 2020 fatalities'!$A$6:$S$44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<sst xmlns="http://schemas.openxmlformats.org/spreadsheetml/2006/main" count="572" uniqueCount="224">
  <si>
    <t>Location</t>
  </si>
  <si>
    <t>Age</t>
  </si>
  <si>
    <t>Gender</t>
  </si>
  <si>
    <t>Time</t>
  </si>
  <si>
    <t>Injury Type</t>
  </si>
  <si>
    <t>City</t>
  </si>
  <si>
    <t>Description</t>
  </si>
  <si>
    <t>Company</t>
  </si>
  <si>
    <t>Lime</t>
  </si>
  <si>
    <t>Yes</t>
  </si>
  <si>
    <t xml:space="preserve">Hit by SUV while riding, pinned beneath car and dragged 20 feet, died in hospital shortly thereafter. </t>
  </si>
  <si>
    <t>https://www.washingtonpost.com/local/public-safety/emergency-workers-try-to-rescue-pedestrian-trapped-under-suv-in-dupont-circle/2018/09/21/aec71252-bdaa-11e8-be70-52bd11fe18af_story.html?noredirect=on</t>
  </si>
  <si>
    <t>Dallas</t>
  </si>
  <si>
    <t>Washington</t>
  </si>
  <si>
    <t>District of Columbia</t>
  </si>
  <si>
    <t>Texas</t>
  </si>
  <si>
    <t>State</t>
  </si>
  <si>
    <t>No</t>
  </si>
  <si>
    <t>Collision</t>
  </si>
  <si>
    <t>Male</t>
  </si>
  <si>
    <t>Unknown</t>
  </si>
  <si>
    <t>https://www.washingtonpost.com/technology/2018/09/20/fatal-e-scooter-accident-emerges-just-california-legalizes-riding-without-helmet/</t>
  </si>
  <si>
    <t xml:space="preserve">Found unconscious on the street early in the morning, died thereafter (on September 4). </t>
  </si>
  <si>
    <t>Nashville</t>
  </si>
  <si>
    <t>Tennessee</t>
  </si>
  <si>
    <t>Hit by SUV while riding, died three days later. Reportedly improperly entered roadway in front of oncoming traffic.</t>
  </si>
  <si>
    <t>https://www.tennessean.com/story/news/2019/06/21/nashville-scooter-rider-brady-gaulke-killed-had-high-alcohol-blood-level-police-says/1522338001/</t>
  </si>
  <si>
    <t>Bird</t>
  </si>
  <si>
    <t>Street</t>
  </si>
  <si>
    <t>San Diego</t>
  </si>
  <si>
    <t>California</t>
  </si>
  <si>
    <t>Sidewalk</t>
  </si>
  <si>
    <t xml:space="preserve">Collision between two adjacent scooters. </t>
  </si>
  <si>
    <t>Chula Vista</t>
  </si>
  <si>
    <t>Cleveland</t>
  </si>
  <si>
    <t>Ohio</t>
  </si>
  <si>
    <t xml:space="preserve">Hit by drunk driver from behind. </t>
  </si>
  <si>
    <t>Atlanta</t>
  </si>
  <si>
    <t>Georgia</t>
  </si>
  <si>
    <t xml:space="preserve">Scooter rider ran a red light and was hit by a commercial gas truck. </t>
  </si>
  <si>
    <t xml:space="preserve">Scooter rider hit and pulled under / dragged by bus while riding next to it during a turn at an intersection. </t>
  </si>
  <si>
    <t>Austin</t>
  </si>
  <si>
    <t xml:space="preserve">Scooter rider hit by car while riding the wrong direction on a road. </t>
  </si>
  <si>
    <t>Name</t>
  </si>
  <si>
    <t>https://www.mdjonline.com/news/cobblinc-bus-driver-cleared-of-wrongdoing-in-electric-scooter-rider/article_8d95a6ee-af1b-11e9-b4f4-9732e7f2891f.html</t>
  </si>
  <si>
    <t>https://www.ajc.com/news/crime--law/police-man-riding-scooter-hit-killed-after-running-red-light-east-point/7uyZPtLSN0RtEDLzvcP9OP/</t>
  </si>
  <si>
    <t>https://www.ajc.com/news/crime--law/just-driver-arrested-atlanta-first-deadly-scooter-accident/nQGgEEnEAcMYODaI4J0iiK/</t>
  </si>
  <si>
    <t>https://austin.curbed.com/2019/2/6/18214119/austin-electric-scooter-death-fatalities-injuries</t>
  </si>
  <si>
    <t>https://www.cleveland.com/metro/2018/08/woman_riding_electric_scooter.html</t>
  </si>
  <si>
    <t>https://www.nbcsandiego.com/news/local/Bird-Scooter-Should-Not-Have-Been-Used-at-Time-of-Fatal-Collision-503538031.html</t>
  </si>
  <si>
    <t>https://www.nbcsandiego.com/news/local/Man-in-Scooter-Crash-Died-of-Blunt-Force-Trauma-Medical-Examiner-Says-511893391.html</t>
  </si>
  <si>
    <t xml:space="preserve">Crashed into a tree, knocked unconscious and died thereafter. </t>
  </si>
  <si>
    <t>https://www.nbcsandiego.com/news/local/First-Scooter-Fatality-in-San-Diego-Downtown--507298491.html</t>
  </si>
  <si>
    <t xml:space="preserve">Hit and killed by an SUV; driver reported that the scooter rider pulled out in front of her. </t>
  </si>
  <si>
    <t xml:space="preserve">Scooter rider hit by a car and died shortly thereafter at the hospital. It appears the scooter was taken from a charger without permission earlier in the evening; according to Bird, the scooter was not available for use at the time of the accident. </t>
  </si>
  <si>
    <t>N/A</t>
  </si>
  <si>
    <t>SUV</t>
  </si>
  <si>
    <t>Bus</t>
  </si>
  <si>
    <t>Last updated:</t>
  </si>
  <si>
    <t>Denver</t>
  </si>
  <si>
    <t>Colorado</t>
  </si>
  <si>
    <t>Female</t>
  </si>
  <si>
    <t>Lyft</t>
  </si>
  <si>
    <t>https://billingsgazette.com/news/local/billings-man-dies-in-scooter-wreck-in-denver/article_ab2f63b9-1e96-554c-9060-be80934cec9c.html</t>
  </si>
  <si>
    <t xml:space="preserve">Scooter rider hit by a car when attempting to change lanes / turn, died five days later in the hospital. Driver was not at fault, per police; witness says a (legally) parked truck obstructed the lanes of sight of the driver and scooter rider. </t>
  </si>
  <si>
    <t>Total fatalities:</t>
  </si>
  <si>
    <t>Florida</t>
  </si>
  <si>
    <t>Hollywood</t>
  </si>
  <si>
    <t>https://lakewood.advocatemag.com/2019/04/13/woodrow-grad-evan-faram-killed-in-la-scooter-crash/; https://losangeles.cbslocal.com/2019/04/14/scooter-rider-killed-hit-and-run-hollywood/</t>
  </si>
  <si>
    <t xml:space="preserve">Hit by drunk driver in a pickup truck while in a crosswalk (scooter rider had the right of way); died shortly thereafter at the hospital. </t>
  </si>
  <si>
    <t>Tulsa</t>
  </si>
  <si>
    <t>Oklahoma</t>
  </si>
  <si>
    <t xml:space="preserve">https://kfor.com/2019/04/30/mother-charged-in-connection-to-5-year-old-sons-death-likely-fled-to-mexico-police-say/; </t>
  </si>
  <si>
    <t xml:space="preserve">Riding a scooter operated by his mom, who reportedly was driving into oncoming traffic and swerved to avoid a car, at which point the child fell off the scooter and was struck by a car. Pronounced dead later that evening at the hospital. </t>
  </si>
  <si>
    <t>Tampa</t>
  </si>
  <si>
    <t>https://www.tampabay.com/news/publicsafety/tampa-police-identify-e-scooter-rider-struck-by-semi-trailer-truck-20190621/</t>
  </si>
  <si>
    <t xml:space="preserve">Rider reportedly entered / swerved into an intersection without spotting oncoming traffic and was hit by a tractor-trailer; he died days later at the hospital. </t>
  </si>
  <si>
    <t>Fort Lauderdale</t>
  </si>
  <si>
    <t>https://www.browardpalmbeach.com/news/scooter-rules-in-fort-lauderdale-10305917; https://broward.us/2019/04/12/scooter-rider-dies-in-fort-lauderdale-crash/</t>
  </si>
  <si>
    <t xml:space="preserve">Rider reportedly struck from behind by a car, pronounced dead at the hospital the night of the accident. </t>
  </si>
  <si>
    <t>Atlanta / East Point</t>
  </si>
  <si>
    <t>Number</t>
  </si>
  <si>
    <t>Date of Event</t>
  </si>
  <si>
    <t>Motorcyclists</t>
  </si>
  <si>
    <t>Pedestrians</t>
  </si>
  <si>
    <t>Other</t>
  </si>
  <si>
    <t>TOTAL</t>
  </si>
  <si>
    <t>Spokane</t>
  </si>
  <si>
    <t>https://www.krem.com/article/news/crime/fata-hit-and-run-northeast-spokane/293-295b3933-5a71-428f-9427-a31be4515ad4; https://www.spokesman.com/stories/2019/oct/15/friends-remember-man-killed-in-lime-scooter-hit-an/</t>
  </si>
  <si>
    <t xml:space="preserve">Rider struck by SUV driver who fled the scene. Rider died at the site of the collision. SUV was speeding ("highway speeds") on 30mph road. </t>
  </si>
  <si>
    <t>Boise</t>
  </si>
  <si>
    <t>Idaho</t>
  </si>
  <si>
    <t>https://idahonews.com/news/local/one-person-dead-after-scooter-crash-in-downtown-boise</t>
  </si>
  <si>
    <t xml:space="preserve">Rider (who was riding tandem with another 16-year-old boy) was hit by a pickup truck, sustained serious head trauma, and died at the hospital. The other rider was injured but was not in critical condition. </t>
  </si>
  <si>
    <t>Lexington</t>
  </si>
  <si>
    <t>Kentucky</t>
  </si>
  <si>
    <t>Bike Lane / Street</t>
  </si>
  <si>
    <t>https://www.kentucky.com/news/local/counties/fayette-county/article237018434.html</t>
  </si>
  <si>
    <t xml:space="preserve">Rider was legally operating a Lime scooter in the bike lane, lost control, and fell into a lane of vehicular traffic, where he was "run over by multiple vehicles". </t>
  </si>
  <si>
    <t>Santa Monica</t>
  </si>
  <si>
    <t>https://smmirror.com/2019/03/e-scooter-victim/</t>
  </si>
  <si>
    <t>Elizabeth</t>
  </si>
  <si>
    <t>New Jersey</t>
  </si>
  <si>
    <t>https://www.nytimes.com/2019/11/21/nyregion/nj-scooter-death.html</t>
  </si>
  <si>
    <t>Rider was struck by a right-turning tow-truck.</t>
  </si>
  <si>
    <t>Hit &amp; run. Scooter rider hit by a car from behind and sustained serious injuries; she died a few days later after taken off life support.</t>
  </si>
  <si>
    <t xml:space="preserve">https://atlanta.curbed.com/2019/8/2/20751175/atlanta-e-scooter-death-midtown-micromobility-bike-lanes </t>
  </si>
  <si>
    <t>London</t>
  </si>
  <si>
    <t>United Kingdom</t>
  </si>
  <si>
    <t>Roundabout</t>
  </si>
  <si>
    <t xml:space="preserve">Privately owned </t>
  </si>
  <si>
    <t>https://www.theguardian.com/uk-news/2019/jul/13/tv-presenter-emily-hartridge-dies-in-scooter-crash</t>
  </si>
  <si>
    <t>Rider collided with a lorry at a roundabout, pronounced dead at the scene</t>
  </si>
  <si>
    <t>Singapore</t>
  </si>
  <si>
    <t>Cycling and Jogging Track</t>
  </si>
  <si>
    <t>Fall</t>
  </si>
  <si>
    <t>Privately owned</t>
  </si>
  <si>
    <t>https://www.straitstimes.com/singapore/courts-crime/death-of-expert-who-fell-off-e-scooter-at-east-coast-park-a-misadventure</t>
  </si>
  <si>
    <t>Rider fell from his e-scooter resulting in a broken skull and bleeding in his brain, he died the next day in the hospital, he never regained consciousness after the incident. Rider was not wearing any protective gear</t>
  </si>
  <si>
    <t>Jakarta</t>
  </si>
  <si>
    <t>Indonesia</t>
  </si>
  <si>
    <t>Grab</t>
  </si>
  <si>
    <t>https://www.thejakartapost.com/news/2019/11/13/two-18-year-olds-riding-electric-scooters-die-after-being-hit-by-car-in-jakarta.html</t>
  </si>
  <si>
    <t>6 riders rented 3 e-scooters around 1 am, car hit the group from behind, riders were thrown from the e-scooters, 2 out of the 6 riders died, those riders were unconscious at the scene and suffered head and spinal injuries</t>
  </si>
  <si>
    <t xml:space="preserve">6 riders rented 3 e-scooters around 1 am, car hit the group from behind, riders were thrown from the e-scooters, 2 out of the 6 riders died, those riders were unconscious at the scene and suffered head and spinal injuries </t>
  </si>
  <si>
    <t>Paris</t>
  </si>
  <si>
    <t>France</t>
  </si>
  <si>
    <t>https://www.theguardian.com/world/2019/aug/11/man-killed-while-riding-e-scooter-on-french-motorway</t>
  </si>
  <si>
    <t>Country</t>
  </si>
  <si>
    <t>USA</t>
  </si>
  <si>
    <t>Helsingborg</t>
  </si>
  <si>
    <t>Sweden</t>
  </si>
  <si>
    <t>Evening</t>
  </si>
  <si>
    <t>Voi</t>
  </si>
  <si>
    <t>https://www.dailymail.co.uk/news/article-7091893/Electric-scooter-rider-killed-crash-car-Sweden-just-hours-scheme-launched.html</t>
  </si>
  <si>
    <t>Rider hit by a passing car while travelling down a hill</t>
  </si>
  <si>
    <t>https://www.thelocal.fr/20190611/electric-scooter-rider-killed-in-paris-after-being-hit-by-truck</t>
  </si>
  <si>
    <t>e-scooter rider</t>
  </si>
  <si>
    <t>Bedok</t>
  </si>
  <si>
    <t>https://www.straitstimes.com/singapore/transport/65-year-old-woman-injured-in-bedok-e-scooter-accident-dies-in-hospital</t>
  </si>
  <si>
    <t>Bicyclist and e-scooter rider collided, the bicyclist was seriously injured (serious brain injury and fractures in ribs and collar bone), bicyclist was in a coma at the hospital until she died 4 days after the incident</t>
  </si>
  <si>
    <t>Brussels</t>
  </si>
  <si>
    <t>Belgium</t>
  </si>
  <si>
    <t>https://www.vrt.be/vrtnws/en/2019/05/14/first-scooter-related-death-in-brussels/</t>
  </si>
  <si>
    <t>Video footage showed that no one else was involved in the e-scooter rider's accident, what exactly happened was not reported, he was found badly injured sitting on a bench, he was taken to a hospital but died the following day</t>
  </si>
  <si>
    <t>Greater Barcelona</t>
  </si>
  <si>
    <t>Spain</t>
  </si>
  <si>
    <t>Pedestrian</t>
  </si>
  <si>
    <t>https://www.catalannews.com/society-science/item/no-jail-for-man-who-caused-first-electric-scooter-death</t>
  </si>
  <si>
    <t>19 year old e-scooter rider was distracted checking his phone when he hit the pedestrian, e-scooter was traveling less than 10km/h at the time but the pedestrian was knocked over and hit her head on the sidewalk, she died in the hospital a few hours later</t>
  </si>
  <si>
    <t>*Note: There has also been one fatality in Singapore from a fire caused by charging e-scooters: https://www.channelnewsasia.com/news/singapore/man-dies-bukit-batok-street-21-fire-escooter-11739588</t>
  </si>
  <si>
    <t>St. Mary's Bay</t>
  </si>
  <si>
    <t>New Zealand</t>
  </si>
  <si>
    <t>Toben John H.</t>
  </si>
  <si>
    <t>Rider fell off e-scooter while traveling 15-20 km/hr. Rider was not wearing helmet when he fell. No e-scooter mechanical issues were identified.</t>
  </si>
  <si>
    <t>https://www.newshub.co.nz/home/new-zealand/2019/09/man-dies-after-falling-off-e-scooter-in-auckland.html</t>
  </si>
  <si>
    <t>Tel Aviv</t>
  </si>
  <si>
    <t>Israel</t>
  </si>
  <si>
    <t>Daniel C.</t>
  </si>
  <si>
    <t>Rider was able to rent e-scooter using an adult's personal information and credit card. Rider was struck by a cement mixer truck.</t>
  </si>
  <si>
    <t>https://www.jpost.com/israel-news/youth-killed-in-tel-aviv-electric-scooter-accident-used-it-illegally-617503</t>
  </si>
  <si>
    <t>Fairfax</t>
  </si>
  <si>
    <t>Privately Owned</t>
  </si>
  <si>
    <t>https://www.sfgate.com/local/article/Electric-scooter-rider-dies-after-crash-15047574.php</t>
  </si>
  <si>
    <t>Rider collided with the car and was alert and conscious after the crash but appeared to be in pain due to an arm injury. He died 8 hours after the crash, but the cause of death is being investigated as it is unknown whether the accident or a pre-existing medical condition was the cause of death.</t>
  </si>
  <si>
    <t>Large truck</t>
  </si>
  <si>
    <t>Motorcycle</t>
  </si>
  <si>
    <t>Pickup truck</t>
  </si>
  <si>
    <t>Rider was travelling in the fast lane and the motorcycle hit him from behind, rider was not wearing a helmet</t>
  </si>
  <si>
    <t>Rider was hit by a truck, a witness states that the lorry driver had priority on the road in the incident</t>
  </si>
  <si>
    <t>2018 U.S. Traffic Fatality Totals (IIHS)</t>
  </si>
  <si>
    <t>Bicyclists</t>
  </si>
  <si>
    <t>Passenger vehicle occupants</t>
  </si>
  <si>
    <t>Sam K.</t>
  </si>
  <si>
    <t>Jenasia S.</t>
  </si>
  <si>
    <t>Jacoby S.</t>
  </si>
  <si>
    <r>
      <t>e-Scooter Fatalities</t>
    </r>
    <r>
      <rPr>
        <b/>
        <vertAlign val="superscript"/>
        <sz val="16"/>
        <color theme="0"/>
        <rFont val="Calibri"/>
        <family val="2"/>
        <scheme val="minor"/>
      </rPr>
      <t>*</t>
    </r>
    <r>
      <rPr>
        <b/>
        <vertAlign val="superscript"/>
        <sz val="16"/>
        <color theme="0"/>
        <rFont val="Calibri"/>
        <family val="2"/>
      </rPr>
      <t>†</t>
    </r>
  </si>
  <si>
    <t>*All information describing the decedent or fatal event was abstracted from the public record.</t>
  </si>
  <si>
    <t>Fatality type</t>
  </si>
  <si>
    <t>Rider impairment</t>
  </si>
  <si>
    <t>Driver impairment</t>
  </si>
  <si>
    <t>Source</t>
  </si>
  <si>
    <t>Involved Motor Vehicle</t>
  </si>
  <si>
    <t>Motor Vehicle Type</t>
  </si>
  <si>
    <t>Carlos S.</t>
  </si>
  <si>
    <t>Esteban G.</t>
  </si>
  <si>
    <t>Mark S.</t>
  </si>
  <si>
    <t>Michael R.</t>
  </si>
  <si>
    <t>Mathias H.</t>
  </si>
  <si>
    <t>Christopher C.</t>
  </si>
  <si>
    <t>Caiden R.</t>
  </si>
  <si>
    <t>Brady G.</t>
  </si>
  <si>
    <t>Eric A.</t>
  </si>
  <si>
    <t>John E.</t>
  </si>
  <si>
    <t>Brian W.</t>
  </si>
  <si>
    <t>Emily H.</t>
  </si>
  <si>
    <t>Quineterry M.</t>
  </si>
  <si>
    <t>William / Brad A.</t>
  </si>
  <si>
    <t>Amber F.</t>
  </si>
  <si>
    <t>Cameron H.</t>
  </si>
  <si>
    <t>Madam O.</t>
  </si>
  <si>
    <t>Tyler C.</t>
  </si>
  <si>
    <t>Kyler D.</t>
  </si>
  <si>
    <t>Timothy F.</t>
  </si>
  <si>
    <t>W.</t>
  </si>
  <si>
    <t>A.</t>
  </si>
  <si>
    <t>David D.</t>
  </si>
  <si>
    <t>Nelson G.</t>
  </si>
  <si>
    <t>Morning</t>
  </si>
  <si>
    <t>early morning</t>
  </si>
  <si>
    <t>Bicyclist</t>
  </si>
  <si>
    <t>Passenger Car</t>
  </si>
  <si>
    <t>Scooter rider fell into the street and was struck by a sedan; the driven of the sedan fled the scene. Brand of e-scooter was "City Hopper".</t>
  </si>
  <si>
    <r>
      <t xml:space="preserve">For questions regarding this project, please contact: </t>
    </r>
    <r>
      <rPr>
        <sz val="11"/>
        <color rgb="FF088FC6"/>
        <rFont val="Calibri"/>
        <family val="2"/>
        <scheme val="minor"/>
      </rPr>
      <t>info@roadsafety.unc.edu</t>
    </r>
    <r>
      <rPr>
        <sz val="11"/>
        <color theme="1"/>
        <rFont val="Calibri"/>
        <family val="2"/>
        <scheme val="minor"/>
      </rPr>
      <t xml:space="preserve">. </t>
    </r>
  </si>
  <si>
    <r>
      <rPr>
        <b/>
        <sz val="11"/>
        <color theme="1"/>
        <rFont val="Calibri"/>
        <family val="2"/>
        <scheme val="minor"/>
      </rPr>
      <t>Source: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88FC6"/>
        <rFont val="Calibri"/>
        <family val="2"/>
        <scheme val="minor"/>
      </rPr>
      <t xml:space="preserve">https://www.iihs.org/topics/fatality-statistics.  </t>
    </r>
  </si>
  <si>
    <t>Evan F.</t>
  </si>
  <si>
    <t>This database is supported by R26: Understanding micromobility safety behavior and standardizing safety metrics for transportation system integration.</t>
  </si>
  <si>
    <t>This database was created by Florence Dwyer, Will Curran-Groome, and Katie Harmon.</t>
  </si>
  <si>
    <t>Salt Lake City</t>
  </si>
  <si>
    <t>Utah</t>
  </si>
  <si>
    <t>Hap H.</t>
  </si>
  <si>
    <t>Rider died after sustaining a fall from e-scooter; rider was not wearing a helmet.</t>
  </si>
  <si>
    <t>18:00-20:00</t>
  </si>
  <si>
    <t>https://gephardtdaily.com/local/male-dead-after-fall-from-scooter-in-south-salt-lake/
https://kutv.com/news/local/man-dies-from-falling-off-a-scooter-in-salt-lake-city
https://www.abc4.com/news/top-stories/man-dies-after-falling-off-an-electric-scooter/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</si>
</sst>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vertAlign val="superscript"/>
      <sz val="16"/>
      <color theme="0"/>
      <name val="Calibri"/>
      <family val="2"/>
      <scheme val="minor"/>
    </font>
    <font>
      <b/>
      <vertAlign val="superscript"/>
      <sz val="16"/>
      <color theme="0"/>
      <name val="Calibri"/>
      <family val="2"/>
    </font>
    <font>
      <i/>
      <sz val="11"/>
      <color theme="1"/>
      <name val="Calibri"/>
      <family val="2"/>
      <scheme val="minor"/>
    </font>
    <font>
      <sz val="11"/>
      <color rgb="FF088FC6"/>
      <name val="Calibri"/>
      <family val="2"/>
      <scheme val="minor"/>
    </font>
    <font>
      <u/>
      <sz val="11"/>
      <color rgb="FF088FC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62E38"/>
        <bgColor indexed="64"/>
      </patternFill>
    </fill>
    <fill>
      <patternFill patternType="solid">
        <fgColor rgb="FF163860"/>
        <bgColor indexed="64"/>
      </patternFill>
    </fill>
  </fills>
  <borders count="6">
    <border>
      <left/>
      <right/>
      <top/>
      <bottom/>
      <diagonal/>
    </border>
    <border>
      <left style="thin">
        <color rgb="FF088FC6"/>
      </left>
      <right/>
      <top style="thin">
        <color rgb="FF088FC6"/>
      </top>
      <bottom style="thin">
        <color rgb="FF088FC6"/>
      </bottom>
      <diagonal/>
    </border>
    <border>
      <left/>
      <right/>
      <top style="thin">
        <color rgb="FF088FC6"/>
      </top>
      <bottom style="thin">
        <color rgb="FF088FC6"/>
      </bottom>
      <diagonal/>
    </border>
    <border>
      <left/>
      <right style="thin">
        <color rgb="FF088FC6"/>
      </right>
      <top style="thin">
        <color rgb="FF088FC6"/>
      </top>
      <bottom style="thin">
        <color rgb="FF088FC6"/>
      </bottom>
      <diagonal/>
    </border>
    <border>
      <left style="thin">
        <color rgb="FF088FC6"/>
      </left>
      <right/>
      <top/>
      <bottom style="thin">
        <color rgb="FF088FC6"/>
      </bottom>
      <diagonal/>
    </border>
    <border>
      <left/>
      <right/>
      <top/>
      <bottom style="thin">
        <color rgb="FF088FC6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5">
    <xf numFmtId="0" fontId="0" fillId="0" borderId="0" xfId="0"/>
    <xf numFmtId="14" fontId="0" fillId="0" borderId="0" xfId="0" applyNumberFormat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3" fontId="0" fillId="0" borderId="0" xfId="0" applyNumberForma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0" fontId="1" fillId="0" borderId="0" xfId="1" applyAlignment="1">
      <alignment horizontal="left" vertical="top" wrapText="1"/>
    </xf>
    <xf numFmtId="0" fontId="1" fillId="0" borderId="0" xfId="1" applyAlignment="1">
      <alignment vertical="top" wrapText="1"/>
    </xf>
    <xf numFmtId="3" fontId="0" fillId="0" borderId="0" xfId="0" applyNumberFormat="1" applyAlignment="1">
      <alignment vertical="top"/>
    </xf>
    <xf numFmtId="0" fontId="2" fillId="0" borderId="0" xfId="0" applyFont="1" applyAlignment="1">
      <alignment horizontal="left" vertical="top"/>
    </xf>
    <xf numFmtId="3" fontId="2" fillId="0" borderId="0" xfId="0" applyNumberFormat="1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164" fontId="0" fillId="0" borderId="0" xfId="0" applyNumberFormat="1" applyAlignment="1">
      <alignment horizontal="left" vertical="top"/>
    </xf>
    <xf numFmtId="164" fontId="0" fillId="0" borderId="0" xfId="0" applyNumberFormat="1" applyAlignment="1">
      <alignment vertical="top"/>
    </xf>
    <xf numFmtId="0" fontId="0" fillId="0" borderId="1" xfId="0" applyBorder="1" applyAlignment="1">
      <alignment horizontal="left" vertical="top"/>
    </xf>
    <xf numFmtId="14" fontId="0" fillId="0" borderId="2" xfId="0" applyNumberForma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5" fillId="0" borderId="2" xfId="0" applyFont="1" applyBorder="1" applyAlignment="1">
      <alignment vertical="top"/>
    </xf>
    <xf numFmtId="16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11" fillId="0" borderId="2" xfId="1" applyFont="1" applyBorder="1" applyAlignment="1">
      <alignment horizontal="left" vertical="top" wrapText="1"/>
    </xf>
    <xf numFmtId="0" fontId="11" fillId="0" borderId="2" xfId="1" applyFont="1" applyBorder="1" applyAlignment="1">
      <alignment vertical="top" wrapText="1"/>
    </xf>
    <xf numFmtId="0" fontId="3" fillId="3" borderId="1" xfId="0" applyFont="1" applyFill="1" applyBorder="1" applyAlignment="1">
      <alignment horizontal="left" vertical="top" wrapText="1"/>
    </xf>
    <xf numFmtId="14" fontId="3" fillId="3" borderId="2" xfId="0" applyNumberFormat="1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164" fontId="3" fillId="3" borderId="2" xfId="0" applyNumberFormat="1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14" fontId="0" fillId="0" borderId="5" xfId="0" applyNumberFormat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164" fontId="0" fillId="0" borderId="5" xfId="0" applyNumberFormat="1" applyBorder="1" applyAlignment="1">
      <alignment horizontal="left" vertical="top"/>
    </xf>
    <xf numFmtId="0" fontId="1" fillId="0" borderId="5" xfId="1" applyBorder="1" applyAlignment="1">
      <alignment vertical="top" wrapText="1"/>
    </xf>
    <xf numFmtId="0" fontId="0" fillId="0" borderId="5" xfId="0" applyBorder="1" applyAlignment="1">
      <alignment horizontal="left" vertical="top" wrapText="1"/>
    </xf>
    <xf numFmtId="0" fontId="0" fillId="0" borderId="5" xfId="0" applyBorder="1"/>
    <xf numFmtId="0" fontId="4" fillId="2" borderId="1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3" fillId="3" borderId="0" xfId="0" applyFont="1" applyFill="1" applyAlignment="1">
      <alignment horizontal="center" vertical="top"/>
    </xf>
    <xf numFmtId="14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14" fontId="2" fillId="0" borderId="0" xfId="0" applyNumberFormat="1" applyFont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88FC6"/>
      <color rgb="FF163860"/>
      <color rgb="FF162E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ustin.curbed.com/2019/2/6/18214119/austin-electric-scooter-death-fatalities-injuries" TargetMode="External"/><Relationship Id="rId13" Type="http://schemas.openxmlformats.org/officeDocument/2006/relationships/hyperlink" Target="https://billingsgazette.com/news/local/billings-man-dies-in-scooter-wreck-in-denver/article_ab2f63b9-1e96-554c-9060-be80934cec9c.html" TargetMode="External"/><Relationship Id="rId18" Type="http://schemas.openxmlformats.org/officeDocument/2006/relationships/hyperlink" Target="https://idahonews.com/news/local/one-person-dead-after-scooter-crash-in-downtown-boise" TargetMode="External"/><Relationship Id="rId26" Type="http://schemas.openxmlformats.org/officeDocument/2006/relationships/hyperlink" Target="https://www.nytimes.com/2019/11/21/nyregion/nj-scooter-death.html" TargetMode="External"/><Relationship Id="rId3" Type="http://schemas.openxmlformats.org/officeDocument/2006/relationships/hyperlink" Target="https://www.tennessean.com/story/news/2019/06/21/nashville-scooter-rider-brady-gaulke-killed-had-high-alcohol-blood-level-police-says/1522338001/" TargetMode="External"/><Relationship Id="rId21" Type="http://schemas.openxmlformats.org/officeDocument/2006/relationships/hyperlink" Target="https://www.thejakartapost.com/news/2019/11/13/two-18-year-olds-riding-electric-scooters-die-after-being-hit-by-car-in-jakarta.html" TargetMode="External"/><Relationship Id="rId34" Type="http://schemas.openxmlformats.org/officeDocument/2006/relationships/hyperlink" Target="https://www.sfgate.com/local/article/Electric-scooter-rider-dies-after-crash-15047574.php" TargetMode="External"/><Relationship Id="rId7" Type="http://schemas.openxmlformats.org/officeDocument/2006/relationships/hyperlink" Target="https://atlanta.curbed.com/2019/8/2/20751175/atlanta-e-scooter-death-midtown-micromobility-bike-lanes" TargetMode="External"/><Relationship Id="rId12" Type="http://schemas.openxmlformats.org/officeDocument/2006/relationships/hyperlink" Target="https://www.nbcsandiego.com/news/local/First-Scooter-Fatality-in-San-Diego-Downtown--507298491.html" TargetMode="External"/><Relationship Id="rId17" Type="http://schemas.openxmlformats.org/officeDocument/2006/relationships/hyperlink" Target="https://www.krem.com/article/news/crime/fata-hit-and-run-northeast-spokane/293-295b3933-5a71-428f-9427-a31be4515ad4" TargetMode="External"/><Relationship Id="rId25" Type="http://schemas.openxmlformats.org/officeDocument/2006/relationships/hyperlink" Target="https://www.theguardian.com/world/2019/aug/11/man-killed-while-riding-e-scooter-on-french-motorway" TargetMode="External"/><Relationship Id="rId33" Type="http://schemas.openxmlformats.org/officeDocument/2006/relationships/hyperlink" Target="https://www.jpost.com/israel-news/youth-killed-in-tel-aviv-electric-scooter-accident-used-it-illegally-617503" TargetMode="External"/><Relationship Id="rId2" Type="http://schemas.openxmlformats.org/officeDocument/2006/relationships/hyperlink" Target="https://www.washingtonpost.com/technology/2018/09/20/fatal-e-scooter-accident-emerges-just-california-legalizes-riding-without-helmet/" TargetMode="External"/><Relationship Id="rId16" Type="http://schemas.openxmlformats.org/officeDocument/2006/relationships/hyperlink" Target="https://www.browardpalmbeach.com/news/scooter-rules-in-fort-lauderdale-10305917" TargetMode="External"/><Relationship Id="rId20" Type="http://schemas.openxmlformats.org/officeDocument/2006/relationships/hyperlink" Target="https://smmirror.com/2019/03/e-scooter-victim/" TargetMode="External"/><Relationship Id="rId29" Type="http://schemas.openxmlformats.org/officeDocument/2006/relationships/hyperlink" Target="https://www.straitstimes.com/singapore/transport/65-year-old-woman-injured-in-bedok-e-scooter-accident-dies-in-hospital" TargetMode="External"/><Relationship Id="rId1" Type="http://schemas.openxmlformats.org/officeDocument/2006/relationships/hyperlink" Target="https://www.washingtonpost.com/local/public-safety/emergency-workers-try-to-rescue-pedestrian-trapped-under-suv-in-dupont-circle/2018/09/21/aec71252-bdaa-11e8-be70-52bd11fe18af_story.html?noredirect=on" TargetMode="External"/><Relationship Id="rId6" Type="http://schemas.openxmlformats.org/officeDocument/2006/relationships/hyperlink" Target="https://www.ajc.com/news/crime--law/just-driver-arrested-atlanta-first-deadly-scooter-accident/nQGgEEnEAcMYODaI4J0iiK/" TargetMode="External"/><Relationship Id="rId11" Type="http://schemas.openxmlformats.org/officeDocument/2006/relationships/hyperlink" Target="https://www.nbcsandiego.com/news/local/Man-in-Scooter-Crash-Died-of-Blunt-Force-Trauma-Medical-Examiner-Says-511893391.html" TargetMode="External"/><Relationship Id="rId24" Type="http://schemas.openxmlformats.org/officeDocument/2006/relationships/hyperlink" Target="https://www.theguardian.com/uk-news/2019/jul/13/tv-presenter-emily-hartridge-dies-in-scooter-crash" TargetMode="External"/><Relationship Id="rId32" Type="http://schemas.openxmlformats.org/officeDocument/2006/relationships/hyperlink" Target="https://www.newshub.co.nz/home/new-zealand/2019/09/man-dies-after-falling-off-e-scooter-in-auckland.html" TargetMode="External"/><Relationship Id="rId5" Type="http://schemas.openxmlformats.org/officeDocument/2006/relationships/hyperlink" Target="https://www.ajc.com/news/crime--law/police-man-riding-scooter-hit-killed-after-running-red-light-east-point/7uyZPtLSN0RtEDLzvcP9OP/" TargetMode="External"/><Relationship Id="rId15" Type="http://schemas.openxmlformats.org/officeDocument/2006/relationships/hyperlink" Target="https://www.tampabay.com/news/publicsafety/tampa-police-identify-e-scooter-rider-struck-by-semi-trailer-truck-20190621/" TargetMode="External"/><Relationship Id="rId23" Type="http://schemas.openxmlformats.org/officeDocument/2006/relationships/hyperlink" Target="https://www.straitstimes.com/singapore/courts-crime/death-of-expert-who-fell-off-e-scooter-at-east-coast-park-a-misadventure" TargetMode="External"/><Relationship Id="rId28" Type="http://schemas.openxmlformats.org/officeDocument/2006/relationships/hyperlink" Target="https://www.thelocal.fr/20190611/electric-scooter-rider-killed-in-paris-after-being-hit-by-truck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www.nbcsandiego.com/news/local/Bird-Scooter-Should-Not-Have-Been-Used-at-Time-of-Fatal-Collision-503538031.html" TargetMode="External"/><Relationship Id="rId19" Type="http://schemas.openxmlformats.org/officeDocument/2006/relationships/hyperlink" Target="https://www.kentucky.com/news/local/counties/fayette-county/article237018434.html" TargetMode="External"/><Relationship Id="rId31" Type="http://schemas.openxmlformats.org/officeDocument/2006/relationships/hyperlink" Target="https://www.catalannews.com/society-science/item/no-jail-for-man-who-caused-first-electric-scooter-death" TargetMode="External"/><Relationship Id="rId4" Type="http://schemas.openxmlformats.org/officeDocument/2006/relationships/hyperlink" Target="https://www.mdjonline.com/news/cobblinc-bus-driver-cleared-of-wrongdoing-in-electric-scooter-rider/article_8d95a6ee-af1b-11e9-b4f4-9732e7f2891f.html" TargetMode="External"/><Relationship Id="rId9" Type="http://schemas.openxmlformats.org/officeDocument/2006/relationships/hyperlink" Target="https://www.cleveland.com/metro/2018/08/woman_riding_electric_scooter.html" TargetMode="External"/><Relationship Id="rId14" Type="http://schemas.openxmlformats.org/officeDocument/2006/relationships/hyperlink" Target="https://kfor.com/2019/04/30/mother-charged-in-connection-to-5-year-old-sons-death-likely-fled-to-mexico-police-say/;" TargetMode="External"/><Relationship Id="rId22" Type="http://schemas.openxmlformats.org/officeDocument/2006/relationships/hyperlink" Target="https://www.thejakartapost.com/news/2019/11/13/two-18-year-olds-riding-electric-scooters-die-after-being-hit-by-car-in-jakarta.html" TargetMode="External"/><Relationship Id="rId27" Type="http://schemas.openxmlformats.org/officeDocument/2006/relationships/hyperlink" Target="https://www.dailymail.co.uk/news/article-7091893/Electric-scooter-rider-killed-crash-car-Sweden-just-hours-scheme-launched.html" TargetMode="External"/><Relationship Id="rId30" Type="http://schemas.openxmlformats.org/officeDocument/2006/relationships/hyperlink" Target="https://www.vrt.be/vrtnws/en/2019/05/14/first-scooter-related-death-in-brussels/" TargetMode="External"/><Relationship Id="rId35" Type="http://schemas.openxmlformats.org/officeDocument/2006/relationships/hyperlink" Target="https://gephardtdaily.com/local/male-dead-after-fall-from-scooter-in-south-salt-lak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8"/>
  <sheetViews>
    <sheetView tabSelected="1" topLeftCell="G1" workbookViewId="0">
      <pane ySplit="6" topLeftCell="A7" activePane="bottomLeft" state="frozen"/>
      <selection pane="bottomLeft" activeCell="A6" sqref="A1:S1048576"/>
    </sheetView>
  </sheetViews>
  <sheetFormatPr defaultRowHeight="15" x14ac:dyDescent="0.25"/>
  <cols>
    <col min="1" max="1" width="14.5703125" style="4" customWidth="1"/>
    <col min="2" max="2" width="12.85546875" style="1" bestFit="1" customWidth="1"/>
    <col min="3" max="3" width="18.140625" style="2" bestFit="1" customWidth="1"/>
    <col min="4" max="4" width="18.7109375" style="2" bestFit="1" customWidth="1"/>
    <col min="5" max="5" width="15.42578125" style="2" bestFit="1" customWidth="1"/>
    <col min="6" max="6" width="16" style="2" bestFit="1" customWidth="1"/>
    <col min="7" max="7" width="23.42578125" style="2" bestFit="1" customWidth="1"/>
    <col min="8" max="8" width="14.28515625" style="2" bestFit="1" customWidth="1"/>
    <col min="9" max="9" width="4.42578125" style="2" bestFit="1" customWidth="1"/>
    <col min="10" max="10" width="7.7109375" style="2" bestFit="1" customWidth="1"/>
    <col min="11" max="11" width="13.42578125" style="16" bestFit="1" customWidth="1"/>
    <col min="12" max="12" width="10.85546875" style="2" bestFit="1" customWidth="1"/>
    <col min="13" max="13" width="16.42578125" style="2" customWidth="1"/>
    <col min="14" max="14" width="14.28515625" style="2" customWidth="1"/>
    <col min="15" max="15" width="14.140625" style="2" customWidth="1"/>
    <col min="16" max="16" width="13.5703125" style="2" customWidth="1"/>
    <col min="17" max="17" width="16" style="2" bestFit="1" customWidth="1"/>
    <col min="18" max="18" width="42.42578125" style="3" customWidth="1"/>
    <col min="19" max="19" width="53.28515625" style="3" customWidth="1"/>
  </cols>
  <sheetData>
    <row r="1" spans="1:19" ht="30" customHeight="1" x14ac:dyDescent="0.25">
      <c r="A1" s="38" t="s">
        <v>176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40"/>
    </row>
    <row r="2" spans="1:19" ht="12" customHeight="1" x14ac:dyDescent="0.25">
      <c r="A2" s="44" t="s">
        <v>58</v>
      </c>
      <c r="C2" s="42">
        <v>44067</v>
      </c>
    </row>
    <row r="3" spans="1:19" ht="12" customHeight="1" x14ac:dyDescent="0.25">
      <c r="A3" s="44"/>
      <c r="C3" s="43"/>
    </row>
    <row r="4" spans="1:19" ht="12" customHeight="1" x14ac:dyDescent="0.25">
      <c r="A4" s="44" t="s">
        <v>65</v>
      </c>
      <c r="C4" s="43">
        <f>COUNT(B7:B67)</f>
        <v>36</v>
      </c>
    </row>
    <row r="5" spans="1:19" ht="12" customHeight="1" x14ac:dyDescent="0.25">
      <c r="A5" s="44"/>
      <c r="C5" s="43"/>
    </row>
    <row r="6" spans="1:19" ht="30" x14ac:dyDescent="0.25">
      <c r="A6" s="26" t="s">
        <v>81</v>
      </c>
      <c r="B6" s="27" t="s">
        <v>82</v>
      </c>
      <c r="C6" s="28" t="s">
        <v>5</v>
      </c>
      <c r="D6" s="28" t="s">
        <v>16</v>
      </c>
      <c r="E6" s="28" t="s">
        <v>128</v>
      </c>
      <c r="F6" s="28" t="s">
        <v>43</v>
      </c>
      <c r="G6" s="28" t="s">
        <v>0</v>
      </c>
      <c r="H6" s="28" t="s">
        <v>178</v>
      </c>
      <c r="I6" s="28" t="s">
        <v>1</v>
      </c>
      <c r="J6" s="28" t="s">
        <v>2</v>
      </c>
      <c r="K6" s="29" t="s">
        <v>3</v>
      </c>
      <c r="L6" s="28" t="s">
        <v>4</v>
      </c>
      <c r="M6" s="28" t="s">
        <v>182</v>
      </c>
      <c r="N6" s="28" t="s">
        <v>183</v>
      </c>
      <c r="O6" s="28" t="s">
        <v>179</v>
      </c>
      <c r="P6" s="28" t="s">
        <v>180</v>
      </c>
      <c r="Q6" s="28" t="s">
        <v>7</v>
      </c>
      <c r="R6" s="28" t="s">
        <v>181</v>
      </c>
      <c r="S6" s="30" t="s">
        <v>6</v>
      </c>
    </row>
    <row r="7" spans="1:19" ht="60" x14ac:dyDescent="0.25">
      <c r="A7" s="17">
        <v>1</v>
      </c>
      <c r="B7" s="18">
        <v>42448</v>
      </c>
      <c r="C7" s="19" t="s">
        <v>113</v>
      </c>
      <c r="D7" s="19"/>
      <c r="E7" s="19" t="s">
        <v>113</v>
      </c>
      <c r="F7" s="20" t="s">
        <v>173</v>
      </c>
      <c r="G7" s="19" t="s">
        <v>114</v>
      </c>
      <c r="H7" s="19" t="s">
        <v>137</v>
      </c>
      <c r="I7" s="19">
        <v>22</v>
      </c>
      <c r="J7" s="19" t="s">
        <v>19</v>
      </c>
      <c r="K7" s="21">
        <v>4.1666666666666664E-2</v>
      </c>
      <c r="L7" s="19" t="s">
        <v>115</v>
      </c>
      <c r="M7" s="19" t="s">
        <v>17</v>
      </c>
      <c r="N7" s="19" t="s">
        <v>55</v>
      </c>
      <c r="O7" s="19" t="s">
        <v>20</v>
      </c>
      <c r="P7" s="19" t="s">
        <v>55</v>
      </c>
      <c r="Q7" s="19" t="s">
        <v>116</v>
      </c>
      <c r="R7" s="25" t="s">
        <v>117</v>
      </c>
      <c r="S7" s="22" t="s">
        <v>118</v>
      </c>
    </row>
    <row r="8" spans="1:19" ht="75" x14ac:dyDescent="0.25">
      <c r="A8" s="17">
        <v>2</v>
      </c>
      <c r="B8" s="18">
        <v>43313</v>
      </c>
      <c r="C8" s="19" t="s">
        <v>145</v>
      </c>
      <c r="D8" s="19"/>
      <c r="E8" s="19" t="s">
        <v>146</v>
      </c>
      <c r="F8" s="20" t="s">
        <v>20</v>
      </c>
      <c r="G8" s="19" t="s">
        <v>20</v>
      </c>
      <c r="H8" s="19" t="s">
        <v>147</v>
      </c>
      <c r="I8" s="19">
        <v>92</v>
      </c>
      <c r="J8" s="19" t="s">
        <v>61</v>
      </c>
      <c r="K8" s="21" t="s">
        <v>20</v>
      </c>
      <c r="L8" s="19"/>
      <c r="M8" s="19" t="s">
        <v>17</v>
      </c>
      <c r="N8" s="19" t="s">
        <v>55</v>
      </c>
      <c r="O8" s="19" t="s">
        <v>20</v>
      </c>
      <c r="P8" s="19" t="s">
        <v>55</v>
      </c>
      <c r="Q8" s="19" t="s">
        <v>20</v>
      </c>
      <c r="R8" s="25" t="s">
        <v>148</v>
      </c>
      <c r="S8" s="22" t="s">
        <v>149</v>
      </c>
    </row>
    <row r="9" spans="1:19" ht="30" x14ac:dyDescent="0.25">
      <c r="A9" s="17">
        <v>3</v>
      </c>
      <c r="B9" s="18">
        <v>43330</v>
      </c>
      <c r="C9" s="19" t="s">
        <v>34</v>
      </c>
      <c r="D9" s="19" t="s">
        <v>35</v>
      </c>
      <c r="E9" s="19" t="s">
        <v>129</v>
      </c>
      <c r="F9" s="19" t="s">
        <v>174</v>
      </c>
      <c r="G9" s="19" t="s">
        <v>28</v>
      </c>
      <c r="H9" s="19" t="s">
        <v>137</v>
      </c>
      <c r="I9" s="19">
        <v>21</v>
      </c>
      <c r="J9" s="19" t="s">
        <v>61</v>
      </c>
      <c r="K9" s="21">
        <v>0.91666666666666663</v>
      </c>
      <c r="L9" s="19" t="s">
        <v>18</v>
      </c>
      <c r="M9" s="19" t="s">
        <v>9</v>
      </c>
      <c r="N9" s="19" t="s">
        <v>211</v>
      </c>
      <c r="O9" s="19" t="s">
        <v>20</v>
      </c>
      <c r="P9" s="19" t="s">
        <v>9</v>
      </c>
      <c r="Q9" s="19" t="s">
        <v>27</v>
      </c>
      <c r="R9" s="24" t="s">
        <v>48</v>
      </c>
      <c r="S9" s="22" t="s">
        <v>36</v>
      </c>
    </row>
    <row r="10" spans="1:19" ht="60" x14ac:dyDescent="0.25">
      <c r="A10" s="17">
        <v>4</v>
      </c>
      <c r="B10" s="18">
        <v>43344</v>
      </c>
      <c r="C10" s="19" t="s">
        <v>12</v>
      </c>
      <c r="D10" s="19" t="s">
        <v>15</v>
      </c>
      <c r="E10" s="19" t="s">
        <v>129</v>
      </c>
      <c r="F10" s="19" t="s">
        <v>175</v>
      </c>
      <c r="G10" s="19" t="s">
        <v>28</v>
      </c>
      <c r="H10" s="19" t="s">
        <v>137</v>
      </c>
      <c r="I10" s="19">
        <v>24</v>
      </c>
      <c r="J10" s="19" t="s">
        <v>19</v>
      </c>
      <c r="K10" s="21">
        <v>0</v>
      </c>
      <c r="L10" s="19" t="s">
        <v>20</v>
      </c>
      <c r="M10" s="19" t="s">
        <v>20</v>
      </c>
      <c r="N10" s="19" t="s">
        <v>20</v>
      </c>
      <c r="O10" s="19" t="s">
        <v>20</v>
      </c>
      <c r="P10" s="19" t="s">
        <v>20</v>
      </c>
      <c r="Q10" s="19" t="s">
        <v>8</v>
      </c>
      <c r="R10" s="24" t="s">
        <v>21</v>
      </c>
      <c r="S10" s="22" t="s">
        <v>22</v>
      </c>
    </row>
    <row r="11" spans="1:19" ht="75" x14ac:dyDescent="0.25">
      <c r="A11" s="17">
        <v>5</v>
      </c>
      <c r="B11" s="18">
        <v>43367</v>
      </c>
      <c r="C11" s="19" t="s">
        <v>13</v>
      </c>
      <c r="D11" s="19" t="s">
        <v>14</v>
      </c>
      <c r="E11" s="19" t="s">
        <v>129</v>
      </c>
      <c r="F11" s="19" t="s">
        <v>184</v>
      </c>
      <c r="G11" s="19" t="s">
        <v>28</v>
      </c>
      <c r="H11" s="19" t="s">
        <v>137</v>
      </c>
      <c r="I11" s="19">
        <v>20</v>
      </c>
      <c r="J11" s="19" t="s">
        <v>19</v>
      </c>
      <c r="K11" s="21">
        <v>0.41666666666666669</v>
      </c>
      <c r="L11" s="19" t="s">
        <v>18</v>
      </c>
      <c r="M11" s="19" t="s">
        <v>9</v>
      </c>
      <c r="N11" s="19" t="s">
        <v>56</v>
      </c>
      <c r="O11" s="19" t="s">
        <v>20</v>
      </c>
      <c r="P11" s="19" t="s">
        <v>20</v>
      </c>
      <c r="Q11" s="19" t="s">
        <v>8</v>
      </c>
      <c r="R11" s="24" t="s">
        <v>11</v>
      </c>
      <c r="S11" s="22" t="s">
        <v>10</v>
      </c>
    </row>
    <row r="12" spans="1:19" ht="75" x14ac:dyDescent="0.25">
      <c r="A12" s="17">
        <v>6</v>
      </c>
      <c r="B12" s="18">
        <v>43456</v>
      </c>
      <c r="C12" s="19" t="s">
        <v>33</v>
      </c>
      <c r="D12" s="19" t="s">
        <v>30</v>
      </c>
      <c r="E12" s="19" t="s">
        <v>129</v>
      </c>
      <c r="F12" s="19" t="s">
        <v>185</v>
      </c>
      <c r="G12" s="19" t="s">
        <v>28</v>
      </c>
      <c r="H12" s="19" t="s">
        <v>137</v>
      </c>
      <c r="I12" s="19">
        <v>26</v>
      </c>
      <c r="J12" s="19" t="s">
        <v>19</v>
      </c>
      <c r="K12" s="21">
        <v>0.16666666666666666</v>
      </c>
      <c r="L12" s="19" t="s">
        <v>18</v>
      </c>
      <c r="M12" s="19" t="s">
        <v>9</v>
      </c>
      <c r="N12" s="19" t="s">
        <v>211</v>
      </c>
      <c r="O12" s="19" t="s">
        <v>20</v>
      </c>
      <c r="P12" s="19" t="s">
        <v>17</v>
      </c>
      <c r="Q12" s="19" t="s">
        <v>27</v>
      </c>
      <c r="R12" s="24" t="s">
        <v>49</v>
      </c>
      <c r="S12" s="22" t="s">
        <v>54</v>
      </c>
    </row>
    <row r="13" spans="1:19" ht="45" x14ac:dyDescent="0.25">
      <c r="A13" s="17">
        <v>7</v>
      </c>
      <c r="B13" s="18">
        <v>43497</v>
      </c>
      <c r="C13" s="19" t="s">
        <v>41</v>
      </c>
      <c r="D13" s="19" t="s">
        <v>15</v>
      </c>
      <c r="E13" s="19" t="s">
        <v>129</v>
      </c>
      <c r="F13" s="19" t="s">
        <v>186</v>
      </c>
      <c r="G13" s="19" t="s">
        <v>28</v>
      </c>
      <c r="H13" s="19" t="s">
        <v>137</v>
      </c>
      <c r="I13" s="19">
        <v>21</v>
      </c>
      <c r="J13" s="19" t="s">
        <v>19</v>
      </c>
      <c r="K13" s="21">
        <v>4.1666666666666664E-2</v>
      </c>
      <c r="L13" s="19" t="s">
        <v>18</v>
      </c>
      <c r="M13" s="19" t="s">
        <v>9</v>
      </c>
      <c r="N13" s="19" t="s">
        <v>211</v>
      </c>
      <c r="O13" s="19" t="s">
        <v>20</v>
      </c>
      <c r="P13" s="19" t="s">
        <v>20</v>
      </c>
      <c r="Q13" s="19" t="s">
        <v>8</v>
      </c>
      <c r="R13" s="24" t="s">
        <v>47</v>
      </c>
      <c r="S13" s="22" t="s">
        <v>42</v>
      </c>
    </row>
    <row r="14" spans="1:19" ht="45" x14ac:dyDescent="0.25">
      <c r="A14" s="17">
        <v>8</v>
      </c>
      <c r="B14" s="18">
        <v>43539</v>
      </c>
      <c r="C14" s="19" t="s">
        <v>99</v>
      </c>
      <c r="D14" s="19" t="s">
        <v>30</v>
      </c>
      <c r="E14" s="19" t="s">
        <v>129</v>
      </c>
      <c r="F14" s="19" t="s">
        <v>187</v>
      </c>
      <c r="G14" s="19" t="s">
        <v>28</v>
      </c>
      <c r="H14" s="19" t="s">
        <v>137</v>
      </c>
      <c r="I14" s="19">
        <v>41</v>
      </c>
      <c r="J14" s="19" t="s">
        <v>19</v>
      </c>
      <c r="K14" s="21">
        <v>0.85416666666666663</v>
      </c>
      <c r="L14" s="19" t="s">
        <v>18</v>
      </c>
      <c r="M14" s="19" t="s">
        <v>9</v>
      </c>
      <c r="N14" s="19" t="s">
        <v>211</v>
      </c>
      <c r="O14" s="19" t="s">
        <v>20</v>
      </c>
      <c r="P14" s="19" t="s">
        <v>20</v>
      </c>
      <c r="Q14" s="19" t="s">
        <v>116</v>
      </c>
      <c r="R14" s="25" t="s">
        <v>100</v>
      </c>
      <c r="S14" s="22" t="s">
        <v>212</v>
      </c>
    </row>
    <row r="15" spans="1:19" ht="60" x14ac:dyDescent="0.25">
      <c r="A15" s="17">
        <v>9</v>
      </c>
      <c r="B15" s="18">
        <v>43566</v>
      </c>
      <c r="C15" s="19" t="s">
        <v>77</v>
      </c>
      <c r="D15" s="19" t="s">
        <v>66</v>
      </c>
      <c r="E15" s="19" t="s">
        <v>129</v>
      </c>
      <c r="F15" s="19" t="s">
        <v>188</v>
      </c>
      <c r="G15" s="19" t="s">
        <v>28</v>
      </c>
      <c r="H15" s="19" t="s">
        <v>137</v>
      </c>
      <c r="I15" s="19">
        <v>27</v>
      </c>
      <c r="J15" s="19" t="s">
        <v>19</v>
      </c>
      <c r="K15" s="21">
        <v>0.97916666666666663</v>
      </c>
      <c r="L15" s="19" t="s">
        <v>18</v>
      </c>
      <c r="M15" s="19" t="s">
        <v>9</v>
      </c>
      <c r="N15" s="19" t="s">
        <v>211</v>
      </c>
      <c r="O15" s="19" t="s">
        <v>20</v>
      </c>
      <c r="P15" s="19" t="s">
        <v>20</v>
      </c>
      <c r="Q15" s="19" t="s">
        <v>8</v>
      </c>
      <c r="R15" s="24" t="s">
        <v>78</v>
      </c>
      <c r="S15" s="22" t="s">
        <v>79</v>
      </c>
    </row>
    <row r="16" spans="1:19" ht="75" x14ac:dyDescent="0.25">
      <c r="A16" s="17">
        <v>10</v>
      </c>
      <c r="B16" s="18">
        <v>43568</v>
      </c>
      <c r="C16" s="19" t="s">
        <v>67</v>
      </c>
      <c r="D16" s="19" t="s">
        <v>30</v>
      </c>
      <c r="E16" s="19" t="s">
        <v>129</v>
      </c>
      <c r="F16" s="19" t="s">
        <v>215</v>
      </c>
      <c r="G16" s="19" t="s">
        <v>28</v>
      </c>
      <c r="H16" s="19" t="s">
        <v>137</v>
      </c>
      <c r="I16" s="19">
        <v>31</v>
      </c>
      <c r="J16" s="19" t="s">
        <v>19</v>
      </c>
      <c r="K16" s="21">
        <v>0.125</v>
      </c>
      <c r="L16" s="19" t="s">
        <v>18</v>
      </c>
      <c r="M16" s="19" t="s">
        <v>9</v>
      </c>
      <c r="N16" s="19" t="s">
        <v>167</v>
      </c>
      <c r="O16" s="19" t="s">
        <v>20</v>
      </c>
      <c r="P16" s="19" t="s">
        <v>9</v>
      </c>
      <c r="Q16" s="19" t="s">
        <v>8</v>
      </c>
      <c r="R16" s="24" t="s">
        <v>68</v>
      </c>
      <c r="S16" s="22" t="s">
        <v>69</v>
      </c>
    </row>
    <row r="17" spans="1:19" ht="75" x14ac:dyDescent="0.25">
      <c r="A17" s="17">
        <v>11</v>
      </c>
      <c r="B17" s="18">
        <v>43571</v>
      </c>
      <c r="C17" s="19" t="s">
        <v>141</v>
      </c>
      <c r="D17" s="19"/>
      <c r="E17" s="19" t="s">
        <v>142</v>
      </c>
      <c r="F17" s="19" t="s">
        <v>20</v>
      </c>
      <c r="G17" s="19" t="s">
        <v>20</v>
      </c>
      <c r="H17" s="19" t="s">
        <v>137</v>
      </c>
      <c r="I17" s="19">
        <v>41</v>
      </c>
      <c r="J17" s="19" t="s">
        <v>19</v>
      </c>
      <c r="K17" s="21" t="s">
        <v>20</v>
      </c>
      <c r="L17" s="19" t="s">
        <v>20</v>
      </c>
      <c r="M17" s="19" t="s">
        <v>17</v>
      </c>
      <c r="N17" s="19" t="s">
        <v>55</v>
      </c>
      <c r="O17" s="19" t="s">
        <v>20</v>
      </c>
      <c r="P17" s="19" t="s">
        <v>55</v>
      </c>
      <c r="Q17" s="19" t="s">
        <v>20</v>
      </c>
      <c r="R17" s="25" t="s">
        <v>143</v>
      </c>
      <c r="S17" s="22" t="s">
        <v>144</v>
      </c>
    </row>
    <row r="18" spans="1:19" ht="45" x14ac:dyDescent="0.25">
      <c r="A18" s="17">
        <v>12</v>
      </c>
      <c r="B18" s="18">
        <v>43573</v>
      </c>
      <c r="C18" s="19" t="s">
        <v>29</v>
      </c>
      <c r="D18" s="19" t="s">
        <v>30</v>
      </c>
      <c r="E18" s="19" t="s">
        <v>129</v>
      </c>
      <c r="F18" s="19" t="s">
        <v>189</v>
      </c>
      <c r="G18" s="19" t="s">
        <v>31</v>
      </c>
      <c r="H18" s="19" t="s">
        <v>137</v>
      </c>
      <c r="I18" s="19">
        <v>53</v>
      </c>
      <c r="J18" s="19" t="s">
        <v>19</v>
      </c>
      <c r="K18" s="21">
        <v>0.91666666666666663</v>
      </c>
      <c r="L18" s="19" t="s">
        <v>18</v>
      </c>
      <c r="M18" s="19" t="s">
        <v>17</v>
      </c>
      <c r="N18" s="19" t="s">
        <v>55</v>
      </c>
      <c r="O18" s="19" t="s">
        <v>20</v>
      </c>
      <c r="P18" s="19" t="s">
        <v>55</v>
      </c>
      <c r="Q18" s="19" t="s">
        <v>27</v>
      </c>
      <c r="R18" s="24" t="s">
        <v>52</v>
      </c>
      <c r="S18" s="22" t="s">
        <v>51</v>
      </c>
    </row>
    <row r="19" spans="1:19" ht="75" x14ac:dyDescent="0.25">
      <c r="A19" s="17">
        <v>13</v>
      </c>
      <c r="B19" s="18">
        <v>43578</v>
      </c>
      <c r="C19" s="19" t="s">
        <v>70</v>
      </c>
      <c r="D19" s="19" t="s">
        <v>71</v>
      </c>
      <c r="E19" s="19" t="s">
        <v>129</v>
      </c>
      <c r="F19" s="19" t="s">
        <v>190</v>
      </c>
      <c r="G19" s="19" t="s">
        <v>28</v>
      </c>
      <c r="H19" s="19" t="s">
        <v>137</v>
      </c>
      <c r="I19" s="19">
        <v>5</v>
      </c>
      <c r="J19" s="19" t="s">
        <v>19</v>
      </c>
      <c r="K19" s="21">
        <v>0.85416666666666663</v>
      </c>
      <c r="L19" s="19" t="s">
        <v>18</v>
      </c>
      <c r="M19" s="19" t="s">
        <v>9</v>
      </c>
      <c r="N19" s="19" t="s">
        <v>211</v>
      </c>
      <c r="O19" s="19" t="s">
        <v>20</v>
      </c>
      <c r="P19" s="19" t="s">
        <v>20</v>
      </c>
      <c r="Q19" s="19" t="s">
        <v>8</v>
      </c>
      <c r="R19" s="24" t="s">
        <v>72</v>
      </c>
      <c r="S19" s="22" t="s">
        <v>73</v>
      </c>
    </row>
    <row r="20" spans="1:19" ht="60" x14ac:dyDescent="0.25">
      <c r="A20" s="17">
        <v>14</v>
      </c>
      <c r="B20" s="18">
        <v>43601</v>
      </c>
      <c r="C20" s="19" t="s">
        <v>23</v>
      </c>
      <c r="D20" s="19" t="s">
        <v>24</v>
      </c>
      <c r="E20" s="19" t="s">
        <v>129</v>
      </c>
      <c r="F20" s="19" t="s">
        <v>191</v>
      </c>
      <c r="G20" s="19" t="s">
        <v>28</v>
      </c>
      <c r="H20" s="19" t="s">
        <v>137</v>
      </c>
      <c r="I20" s="19">
        <v>26</v>
      </c>
      <c r="J20" s="19" t="s">
        <v>19</v>
      </c>
      <c r="K20" s="21">
        <v>0.91666666666666663</v>
      </c>
      <c r="L20" s="19" t="s">
        <v>18</v>
      </c>
      <c r="M20" s="19" t="s">
        <v>9</v>
      </c>
      <c r="N20" s="19" t="s">
        <v>56</v>
      </c>
      <c r="O20" s="19" t="s">
        <v>9</v>
      </c>
      <c r="P20" s="19" t="s">
        <v>20</v>
      </c>
      <c r="Q20" s="19" t="s">
        <v>27</v>
      </c>
      <c r="R20" s="24" t="s">
        <v>26</v>
      </c>
      <c r="S20" s="22" t="s">
        <v>25</v>
      </c>
    </row>
    <row r="21" spans="1:19" ht="45" x14ac:dyDescent="0.25">
      <c r="A21" s="17">
        <v>15</v>
      </c>
      <c r="B21" s="18">
        <v>43601</v>
      </c>
      <c r="C21" s="19" t="s">
        <v>37</v>
      </c>
      <c r="D21" s="19" t="s">
        <v>38</v>
      </c>
      <c r="E21" s="19" t="s">
        <v>129</v>
      </c>
      <c r="F21" s="19" t="s">
        <v>192</v>
      </c>
      <c r="G21" s="19" t="s">
        <v>28</v>
      </c>
      <c r="H21" s="19" t="s">
        <v>137</v>
      </c>
      <c r="I21" s="19">
        <v>20</v>
      </c>
      <c r="J21" s="19" t="s">
        <v>19</v>
      </c>
      <c r="K21" s="21">
        <v>0</v>
      </c>
      <c r="L21" s="19" t="s">
        <v>18</v>
      </c>
      <c r="M21" s="19" t="s">
        <v>9</v>
      </c>
      <c r="N21" s="19" t="s">
        <v>56</v>
      </c>
      <c r="O21" s="19" t="s">
        <v>20</v>
      </c>
      <c r="P21" s="19" t="s">
        <v>20</v>
      </c>
      <c r="Q21" s="19" t="s">
        <v>8</v>
      </c>
      <c r="R21" s="24" t="s">
        <v>46</v>
      </c>
      <c r="S21" s="22" t="s">
        <v>53</v>
      </c>
    </row>
    <row r="22" spans="1:19" ht="60" x14ac:dyDescent="0.25">
      <c r="A22" s="17">
        <v>16</v>
      </c>
      <c r="B22" s="18">
        <v>43615</v>
      </c>
      <c r="C22" s="19" t="s">
        <v>130</v>
      </c>
      <c r="D22" s="19"/>
      <c r="E22" s="19" t="s">
        <v>131</v>
      </c>
      <c r="F22" s="19" t="s">
        <v>20</v>
      </c>
      <c r="G22" s="19" t="s">
        <v>20</v>
      </c>
      <c r="H22" s="19" t="s">
        <v>137</v>
      </c>
      <c r="I22" s="19">
        <v>27</v>
      </c>
      <c r="J22" s="19" t="s">
        <v>19</v>
      </c>
      <c r="K22" s="21" t="s">
        <v>132</v>
      </c>
      <c r="L22" s="19" t="s">
        <v>18</v>
      </c>
      <c r="M22" s="19" t="s">
        <v>9</v>
      </c>
      <c r="N22" s="19" t="s">
        <v>211</v>
      </c>
      <c r="O22" s="19" t="s">
        <v>20</v>
      </c>
      <c r="P22" s="19" t="s">
        <v>20</v>
      </c>
      <c r="Q22" s="19" t="s">
        <v>133</v>
      </c>
      <c r="R22" s="25" t="s">
        <v>134</v>
      </c>
      <c r="S22" s="22" t="s">
        <v>135</v>
      </c>
    </row>
    <row r="23" spans="1:19" ht="45" x14ac:dyDescent="0.25">
      <c r="A23" s="17">
        <v>17</v>
      </c>
      <c r="B23" s="18">
        <v>43626</v>
      </c>
      <c r="C23" s="19" t="s">
        <v>125</v>
      </c>
      <c r="D23" s="19"/>
      <c r="E23" s="19" t="s">
        <v>126</v>
      </c>
      <c r="F23" s="19" t="s">
        <v>20</v>
      </c>
      <c r="G23" s="19" t="s">
        <v>28</v>
      </c>
      <c r="H23" s="19" t="s">
        <v>137</v>
      </c>
      <c r="I23" s="19">
        <v>25</v>
      </c>
      <c r="J23" s="19" t="s">
        <v>19</v>
      </c>
      <c r="K23" s="21" t="s">
        <v>132</v>
      </c>
      <c r="L23" s="19" t="s">
        <v>18</v>
      </c>
      <c r="M23" s="19" t="s">
        <v>9</v>
      </c>
      <c r="N23" s="19" t="s">
        <v>165</v>
      </c>
      <c r="O23" s="19" t="s">
        <v>20</v>
      </c>
      <c r="P23" s="19" t="s">
        <v>17</v>
      </c>
      <c r="Q23" s="19" t="s">
        <v>20</v>
      </c>
      <c r="R23" s="25" t="s">
        <v>136</v>
      </c>
      <c r="S23" s="22" t="s">
        <v>169</v>
      </c>
    </row>
    <row r="24" spans="1:19" ht="45" x14ac:dyDescent="0.25">
      <c r="A24" s="17">
        <v>18</v>
      </c>
      <c r="B24" s="18">
        <v>43636</v>
      </c>
      <c r="C24" s="19" t="s">
        <v>74</v>
      </c>
      <c r="D24" s="19" t="s">
        <v>66</v>
      </c>
      <c r="E24" s="19" t="s">
        <v>129</v>
      </c>
      <c r="F24" s="19" t="s">
        <v>193</v>
      </c>
      <c r="G24" s="19" t="s">
        <v>28</v>
      </c>
      <c r="H24" s="19" t="s">
        <v>137</v>
      </c>
      <c r="I24" s="19">
        <v>33</v>
      </c>
      <c r="J24" s="19" t="s">
        <v>19</v>
      </c>
      <c r="K24" s="21">
        <v>0.69791666666666663</v>
      </c>
      <c r="L24" s="19" t="s">
        <v>18</v>
      </c>
      <c r="M24" s="19" t="s">
        <v>9</v>
      </c>
      <c r="N24" s="19" t="s">
        <v>165</v>
      </c>
      <c r="O24" s="19" t="s">
        <v>20</v>
      </c>
      <c r="P24" s="19" t="s">
        <v>20</v>
      </c>
      <c r="Q24" s="19" t="s">
        <v>8</v>
      </c>
      <c r="R24" s="25" t="s">
        <v>75</v>
      </c>
      <c r="S24" s="22" t="s">
        <v>76</v>
      </c>
    </row>
    <row r="25" spans="1:19" ht="60" x14ac:dyDescent="0.25">
      <c r="A25" s="17">
        <v>19</v>
      </c>
      <c r="B25" s="18">
        <v>43640</v>
      </c>
      <c r="C25" s="19" t="s">
        <v>29</v>
      </c>
      <c r="D25" s="19" t="s">
        <v>30</v>
      </c>
      <c r="E25" s="19" t="s">
        <v>129</v>
      </c>
      <c r="F25" s="19" t="s">
        <v>194</v>
      </c>
      <c r="G25" s="19" t="s">
        <v>31</v>
      </c>
      <c r="H25" s="19" t="s">
        <v>137</v>
      </c>
      <c r="I25" s="19">
        <v>48</v>
      </c>
      <c r="J25" s="19" t="s">
        <v>19</v>
      </c>
      <c r="K25" s="21">
        <v>0.5625</v>
      </c>
      <c r="L25" s="19" t="s">
        <v>18</v>
      </c>
      <c r="M25" s="19" t="s">
        <v>17</v>
      </c>
      <c r="N25" s="19" t="s">
        <v>55</v>
      </c>
      <c r="O25" s="19" t="s">
        <v>17</v>
      </c>
      <c r="P25" s="19" t="s">
        <v>17</v>
      </c>
      <c r="Q25" s="19" t="s">
        <v>8</v>
      </c>
      <c r="R25" s="24" t="s">
        <v>50</v>
      </c>
      <c r="S25" s="22" t="s">
        <v>32</v>
      </c>
    </row>
    <row r="26" spans="1:19" ht="45" x14ac:dyDescent="0.25">
      <c r="A26" s="17">
        <v>20</v>
      </c>
      <c r="B26" s="18">
        <v>43658</v>
      </c>
      <c r="C26" s="19" t="s">
        <v>107</v>
      </c>
      <c r="D26" s="19"/>
      <c r="E26" s="19" t="s">
        <v>108</v>
      </c>
      <c r="F26" s="19" t="s">
        <v>195</v>
      </c>
      <c r="G26" s="19" t="s">
        <v>109</v>
      </c>
      <c r="H26" s="19" t="s">
        <v>137</v>
      </c>
      <c r="I26" s="19">
        <v>35</v>
      </c>
      <c r="J26" s="19" t="s">
        <v>61</v>
      </c>
      <c r="K26" s="21" t="s">
        <v>208</v>
      </c>
      <c r="L26" s="19" t="s">
        <v>18</v>
      </c>
      <c r="M26" s="19" t="s">
        <v>9</v>
      </c>
      <c r="N26" s="19" t="s">
        <v>165</v>
      </c>
      <c r="O26" s="19" t="s">
        <v>20</v>
      </c>
      <c r="P26" s="19" t="s">
        <v>20</v>
      </c>
      <c r="Q26" s="19" t="s">
        <v>110</v>
      </c>
      <c r="R26" s="25" t="s">
        <v>111</v>
      </c>
      <c r="S26" s="22" t="s">
        <v>112</v>
      </c>
    </row>
    <row r="27" spans="1:19" ht="60" x14ac:dyDescent="0.25">
      <c r="A27" s="17">
        <v>21</v>
      </c>
      <c r="B27" s="18">
        <v>43662</v>
      </c>
      <c r="C27" s="19" t="s">
        <v>37</v>
      </c>
      <c r="D27" s="19" t="s">
        <v>38</v>
      </c>
      <c r="E27" s="19" t="s">
        <v>129</v>
      </c>
      <c r="F27" s="19" t="s">
        <v>197</v>
      </c>
      <c r="G27" s="19" t="s">
        <v>28</v>
      </c>
      <c r="H27" s="19" t="s">
        <v>137</v>
      </c>
      <c r="I27" s="19">
        <v>37</v>
      </c>
      <c r="J27" s="19" t="s">
        <v>19</v>
      </c>
      <c r="K27" s="21">
        <v>0.9375</v>
      </c>
      <c r="L27" s="19" t="s">
        <v>18</v>
      </c>
      <c r="M27" s="19" t="s">
        <v>9</v>
      </c>
      <c r="N27" s="19" t="s">
        <v>57</v>
      </c>
      <c r="O27" s="19" t="s">
        <v>20</v>
      </c>
      <c r="P27" s="19" t="s">
        <v>20</v>
      </c>
      <c r="Q27" s="19" t="s">
        <v>27</v>
      </c>
      <c r="R27" s="24" t="s">
        <v>44</v>
      </c>
      <c r="S27" s="22" t="s">
        <v>40</v>
      </c>
    </row>
    <row r="28" spans="1:19" ht="60" x14ac:dyDescent="0.25">
      <c r="A28" s="17">
        <v>22</v>
      </c>
      <c r="B28" s="18">
        <v>43663</v>
      </c>
      <c r="C28" s="19" t="s">
        <v>80</v>
      </c>
      <c r="D28" s="19" t="s">
        <v>38</v>
      </c>
      <c r="E28" s="19" t="s">
        <v>129</v>
      </c>
      <c r="F28" s="19" t="s">
        <v>196</v>
      </c>
      <c r="G28" s="19" t="s">
        <v>28</v>
      </c>
      <c r="H28" s="19" t="s">
        <v>137</v>
      </c>
      <c r="I28" s="19">
        <v>46</v>
      </c>
      <c r="J28" s="19" t="s">
        <v>19</v>
      </c>
      <c r="K28" s="21">
        <v>0.27083333333333331</v>
      </c>
      <c r="L28" s="19" t="s">
        <v>18</v>
      </c>
      <c r="M28" s="19" t="s">
        <v>9</v>
      </c>
      <c r="N28" s="19" t="s">
        <v>165</v>
      </c>
      <c r="O28" s="19" t="s">
        <v>20</v>
      </c>
      <c r="P28" s="19" t="s">
        <v>20</v>
      </c>
      <c r="Q28" s="19" t="s">
        <v>27</v>
      </c>
      <c r="R28" s="24" t="s">
        <v>45</v>
      </c>
      <c r="S28" s="22" t="s">
        <v>39</v>
      </c>
    </row>
    <row r="29" spans="1:19" ht="45" x14ac:dyDescent="0.25">
      <c r="A29" s="17">
        <v>23</v>
      </c>
      <c r="B29" s="18">
        <v>43673</v>
      </c>
      <c r="C29" s="19" t="s">
        <v>37</v>
      </c>
      <c r="D29" s="19" t="s">
        <v>38</v>
      </c>
      <c r="E29" s="19" t="s">
        <v>129</v>
      </c>
      <c r="F29" s="19" t="s">
        <v>198</v>
      </c>
      <c r="G29" s="19" t="s">
        <v>28</v>
      </c>
      <c r="H29" s="19" t="s">
        <v>137</v>
      </c>
      <c r="I29" s="19">
        <v>34</v>
      </c>
      <c r="J29" s="19" t="s">
        <v>61</v>
      </c>
      <c r="K29" s="21">
        <v>0.91666666666666663</v>
      </c>
      <c r="L29" s="19" t="s">
        <v>18</v>
      </c>
      <c r="M29" s="19" t="s">
        <v>9</v>
      </c>
      <c r="N29" s="19" t="s">
        <v>211</v>
      </c>
      <c r="O29" s="19" t="s">
        <v>20</v>
      </c>
      <c r="P29" s="19" t="s">
        <v>20</v>
      </c>
      <c r="Q29" s="19" t="s">
        <v>27</v>
      </c>
      <c r="R29" s="24" t="s">
        <v>106</v>
      </c>
      <c r="S29" s="22" t="s">
        <v>105</v>
      </c>
    </row>
    <row r="30" spans="1:19" ht="75" x14ac:dyDescent="0.25">
      <c r="A30" s="17">
        <v>24</v>
      </c>
      <c r="B30" s="18">
        <v>43681</v>
      </c>
      <c r="C30" s="19" t="s">
        <v>59</v>
      </c>
      <c r="D30" s="19" t="s">
        <v>60</v>
      </c>
      <c r="E30" s="19" t="s">
        <v>129</v>
      </c>
      <c r="F30" s="19" t="s">
        <v>199</v>
      </c>
      <c r="G30" s="19" t="s">
        <v>28</v>
      </c>
      <c r="H30" s="19" t="s">
        <v>137</v>
      </c>
      <c r="I30" s="19">
        <v>26</v>
      </c>
      <c r="J30" s="19" t="s">
        <v>19</v>
      </c>
      <c r="K30" s="21">
        <v>0.83333333333333337</v>
      </c>
      <c r="L30" s="19" t="s">
        <v>18</v>
      </c>
      <c r="M30" s="19" t="s">
        <v>9</v>
      </c>
      <c r="N30" s="19" t="s">
        <v>211</v>
      </c>
      <c r="O30" s="19" t="s">
        <v>20</v>
      </c>
      <c r="P30" s="19" t="s">
        <v>20</v>
      </c>
      <c r="Q30" s="19" t="s">
        <v>62</v>
      </c>
      <c r="R30" s="24" t="s">
        <v>63</v>
      </c>
      <c r="S30" s="22" t="s">
        <v>64</v>
      </c>
    </row>
    <row r="31" spans="1:19" ht="45" x14ac:dyDescent="0.25">
      <c r="A31" s="17">
        <v>25</v>
      </c>
      <c r="B31" s="18">
        <v>43717</v>
      </c>
      <c r="C31" s="19" t="s">
        <v>125</v>
      </c>
      <c r="D31" s="19"/>
      <c r="E31" s="19" t="s">
        <v>126</v>
      </c>
      <c r="F31" s="19" t="s">
        <v>20</v>
      </c>
      <c r="G31" s="19" t="s">
        <v>28</v>
      </c>
      <c r="H31" s="19" t="s">
        <v>137</v>
      </c>
      <c r="I31" s="19">
        <v>30</v>
      </c>
      <c r="J31" s="19" t="s">
        <v>19</v>
      </c>
      <c r="K31" s="21">
        <v>0</v>
      </c>
      <c r="L31" s="19" t="s">
        <v>18</v>
      </c>
      <c r="M31" s="19" t="s">
        <v>9</v>
      </c>
      <c r="N31" s="19" t="s">
        <v>166</v>
      </c>
      <c r="O31" s="19" t="s">
        <v>20</v>
      </c>
      <c r="P31" s="19" t="s">
        <v>20</v>
      </c>
      <c r="Q31" s="19" t="s">
        <v>20</v>
      </c>
      <c r="R31" s="25" t="s">
        <v>127</v>
      </c>
      <c r="S31" s="22" t="s">
        <v>168</v>
      </c>
    </row>
    <row r="32" spans="1:19" ht="48.4" customHeight="1" x14ac:dyDescent="0.25">
      <c r="A32" s="17">
        <v>26</v>
      </c>
      <c r="B32" s="18">
        <v>43724</v>
      </c>
      <c r="C32" s="19" t="s">
        <v>151</v>
      </c>
      <c r="D32" s="19"/>
      <c r="E32" s="19" t="s">
        <v>152</v>
      </c>
      <c r="F32" s="19" t="s">
        <v>153</v>
      </c>
      <c r="G32" s="19" t="s">
        <v>20</v>
      </c>
      <c r="H32" s="19" t="s">
        <v>137</v>
      </c>
      <c r="I32" s="19">
        <v>23</v>
      </c>
      <c r="J32" s="19" t="s">
        <v>19</v>
      </c>
      <c r="K32" s="21">
        <v>0.76041666666666663</v>
      </c>
      <c r="L32" s="19" t="s">
        <v>115</v>
      </c>
      <c r="M32" s="19" t="s">
        <v>17</v>
      </c>
      <c r="N32" s="19" t="s">
        <v>55</v>
      </c>
      <c r="O32" s="19" t="s">
        <v>20</v>
      </c>
      <c r="P32" s="19" t="s">
        <v>55</v>
      </c>
      <c r="Q32" s="19" t="s">
        <v>8</v>
      </c>
      <c r="R32" s="25" t="s">
        <v>155</v>
      </c>
      <c r="S32" s="22" t="s">
        <v>154</v>
      </c>
    </row>
    <row r="33" spans="1:19" ht="60" x14ac:dyDescent="0.25">
      <c r="A33" s="17">
        <v>27</v>
      </c>
      <c r="B33" s="18">
        <v>43729</v>
      </c>
      <c r="C33" s="19" t="s">
        <v>138</v>
      </c>
      <c r="D33" s="19"/>
      <c r="E33" s="19" t="s">
        <v>113</v>
      </c>
      <c r="F33" s="19" t="s">
        <v>200</v>
      </c>
      <c r="G33" s="19" t="s">
        <v>20</v>
      </c>
      <c r="H33" s="19" t="s">
        <v>210</v>
      </c>
      <c r="I33" s="19">
        <v>65</v>
      </c>
      <c r="J33" s="19" t="s">
        <v>61</v>
      </c>
      <c r="K33" s="21" t="s">
        <v>20</v>
      </c>
      <c r="L33" s="19" t="s">
        <v>18</v>
      </c>
      <c r="M33" s="19" t="s">
        <v>17</v>
      </c>
      <c r="N33" s="19" t="s">
        <v>55</v>
      </c>
      <c r="O33" s="19" t="s">
        <v>20</v>
      </c>
      <c r="P33" s="19" t="s">
        <v>55</v>
      </c>
      <c r="Q33" s="19" t="s">
        <v>20</v>
      </c>
      <c r="R33" s="25" t="s">
        <v>139</v>
      </c>
      <c r="S33" s="22" t="s">
        <v>140</v>
      </c>
    </row>
    <row r="34" spans="1:19" ht="90" x14ac:dyDescent="0.25">
      <c r="A34" s="17">
        <v>28</v>
      </c>
      <c r="B34" s="18">
        <v>43747</v>
      </c>
      <c r="C34" s="19" t="s">
        <v>87</v>
      </c>
      <c r="D34" s="19" t="s">
        <v>13</v>
      </c>
      <c r="E34" s="19" t="s">
        <v>129</v>
      </c>
      <c r="F34" s="19" t="s">
        <v>201</v>
      </c>
      <c r="G34" s="19" t="s">
        <v>28</v>
      </c>
      <c r="H34" s="19" t="s">
        <v>137</v>
      </c>
      <c r="I34" s="19">
        <v>28</v>
      </c>
      <c r="J34" s="19" t="s">
        <v>19</v>
      </c>
      <c r="K34" s="21">
        <v>0.97916666666666663</v>
      </c>
      <c r="L34" s="19" t="s">
        <v>18</v>
      </c>
      <c r="M34" s="19" t="s">
        <v>9</v>
      </c>
      <c r="N34" s="19" t="s">
        <v>56</v>
      </c>
      <c r="O34" s="19" t="s">
        <v>20</v>
      </c>
      <c r="P34" s="19" t="s">
        <v>20</v>
      </c>
      <c r="Q34" s="19" t="s">
        <v>8</v>
      </c>
      <c r="R34" s="25" t="s">
        <v>88</v>
      </c>
      <c r="S34" s="22" t="s">
        <v>89</v>
      </c>
    </row>
    <row r="35" spans="1:19" ht="60" x14ac:dyDescent="0.25">
      <c r="A35" s="17">
        <v>29</v>
      </c>
      <c r="B35" s="18">
        <v>43765</v>
      </c>
      <c r="C35" s="19" t="s">
        <v>90</v>
      </c>
      <c r="D35" s="19" t="s">
        <v>91</v>
      </c>
      <c r="E35" s="19" t="s">
        <v>129</v>
      </c>
      <c r="F35" s="19" t="s">
        <v>202</v>
      </c>
      <c r="G35" s="19" t="s">
        <v>28</v>
      </c>
      <c r="H35" s="19" t="s">
        <v>137</v>
      </c>
      <c r="I35" s="19">
        <v>16</v>
      </c>
      <c r="J35" s="19" t="s">
        <v>19</v>
      </c>
      <c r="K35" s="21">
        <v>0.84027777777777779</v>
      </c>
      <c r="L35" s="19" t="s">
        <v>18</v>
      </c>
      <c r="M35" s="19" t="s">
        <v>9</v>
      </c>
      <c r="N35" s="19" t="s">
        <v>167</v>
      </c>
      <c r="O35" s="19" t="s">
        <v>20</v>
      </c>
      <c r="P35" s="19" t="s">
        <v>20</v>
      </c>
      <c r="Q35" s="19" t="s">
        <v>8</v>
      </c>
      <c r="R35" s="25" t="s">
        <v>92</v>
      </c>
      <c r="S35" s="22" t="s">
        <v>93</v>
      </c>
    </row>
    <row r="36" spans="1:19" ht="45" x14ac:dyDescent="0.25">
      <c r="A36" s="17">
        <v>30</v>
      </c>
      <c r="B36" s="18">
        <v>43773</v>
      </c>
      <c r="C36" s="19" t="s">
        <v>94</v>
      </c>
      <c r="D36" s="19" t="s">
        <v>95</v>
      </c>
      <c r="E36" s="19" t="s">
        <v>129</v>
      </c>
      <c r="F36" s="19" t="s">
        <v>203</v>
      </c>
      <c r="G36" s="19" t="s">
        <v>96</v>
      </c>
      <c r="H36" s="19" t="s">
        <v>137</v>
      </c>
      <c r="I36" s="19">
        <v>35</v>
      </c>
      <c r="J36" s="19" t="s">
        <v>19</v>
      </c>
      <c r="K36" s="21">
        <v>0.79166666666666663</v>
      </c>
      <c r="L36" s="19" t="s">
        <v>18</v>
      </c>
      <c r="M36" s="19" t="s">
        <v>9</v>
      </c>
      <c r="N36" s="19" t="s">
        <v>20</v>
      </c>
      <c r="O36" s="19" t="s">
        <v>17</v>
      </c>
      <c r="P36" s="19" t="s">
        <v>17</v>
      </c>
      <c r="Q36" s="19" t="s">
        <v>8</v>
      </c>
      <c r="R36" s="25" t="s">
        <v>97</v>
      </c>
      <c r="S36" s="22" t="s">
        <v>98</v>
      </c>
    </row>
    <row r="37" spans="1:19" ht="60" x14ac:dyDescent="0.25">
      <c r="A37" s="17">
        <v>31</v>
      </c>
      <c r="B37" s="18">
        <v>43780</v>
      </c>
      <c r="C37" s="19" t="s">
        <v>119</v>
      </c>
      <c r="D37" s="19"/>
      <c r="E37" s="19" t="s">
        <v>120</v>
      </c>
      <c r="F37" s="20" t="s">
        <v>204</v>
      </c>
      <c r="G37" s="19" t="s">
        <v>28</v>
      </c>
      <c r="H37" s="19" t="s">
        <v>137</v>
      </c>
      <c r="I37" s="19">
        <v>18</v>
      </c>
      <c r="J37" s="19" t="s">
        <v>19</v>
      </c>
      <c r="K37" s="21" t="s">
        <v>209</v>
      </c>
      <c r="L37" s="19" t="s">
        <v>18</v>
      </c>
      <c r="M37" s="19" t="s">
        <v>9</v>
      </c>
      <c r="N37" s="19" t="s">
        <v>211</v>
      </c>
      <c r="O37" s="19" t="s">
        <v>20</v>
      </c>
      <c r="P37" s="19" t="s">
        <v>20</v>
      </c>
      <c r="Q37" s="19" t="s">
        <v>121</v>
      </c>
      <c r="R37" s="25" t="s">
        <v>122</v>
      </c>
      <c r="S37" s="22" t="s">
        <v>123</v>
      </c>
    </row>
    <row r="38" spans="1:19" ht="60" x14ac:dyDescent="0.25">
      <c r="A38" s="17">
        <v>32</v>
      </c>
      <c r="B38" s="18">
        <v>43780</v>
      </c>
      <c r="C38" s="19" t="s">
        <v>119</v>
      </c>
      <c r="D38" s="19"/>
      <c r="E38" s="19" t="s">
        <v>120</v>
      </c>
      <c r="F38" s="19" t="s">
        <v>205</v>
      </c>
      <c r="G38" s="19" t="s">
        <v>28</v>
      </c>
      <c r="H38" s="19" t="s">
        <v>137</v>
      </c>
      <c r="I38" s="19">
        <v>18</v>
      </c>
      <c r="J38" s="19" t="s">
        <v>19</v>
      </c>
      <c r="K38" s="21" t="s">
        <v>209</v>
      </c>
      <c r="L38" s="19" t="s">
        <v>18</v>
      </c>
      <c r="M38" s="19" t="s">
        <v>9</v>
      </c>
      <c r="N38" s="19" t="s">
        <v>211</v>
      </c>
      <c r="O38" s="19" t="s">
        <v>20</v>
      </c>
      <c r="P38" s="19" t="s">
        <v>20</v>
      </c>
      <c r="Q38" s="19" t="s">
        <v>121</v>
      </c>
      <c r="R38" s="25" t="s">
        <v>122</v>
      </c>
      <c r="S38" s="22" t="s">
        <v>124</v>
      </c>
    </row>
    <row r="39" spans="1:19" ht="30" x14ac:dyDescent="0.25">
      <c r="A39" s="17">
        <v>33</v>
      </c>
      <c r="B39" s="18">
        <v>43808</v>
      </c>
      <c r="C39" s="19" t="s">
        <v>101</v>
      </c>
      <c r="D39" s="19" t="s">
        <v>102</v>
      </c>
      <c r="E39" s="19" t="s">
        <v>129</v>
      </c>
      <c r="F39" s="19" t="s">
        <v>207</v>
      </c>
      <c r="G39" s="19" t="s">
        <v>28</v>
      </c>
      <c r="H39" s="19" t="s">
        <v>137</v>
      </c>
      <c r="I39" s="19">
        <v>16</v>
      </c>
      <c r="J39" s="19" t="s">
        <v>19</v>
      </c>
      <c r="K39" s="21">
        <v>0.83680555555555547</v>
      </c>
      <c r="L39" s="19" t="s">
        <v>18</v>
      </c>
      <c r="M39" s="19" t="s">
        <v>9</v>
      </c>
      <c r="N39" s="19" t="s">
        <v>165</v>
      </c>
      <c r="O39" s="19" t="s">
        <v>20</v>
      </c>
      <c r="P39" s="19" t="s">
        <v>20</v>
      </c>
      <c r="Q39" s="19" t="s">
        <v>8</v>
      </c>
      <c r="R39" s="25" t="s">
        <v>103</v>
      </c>
      <c r="S39" s="22" t="s">
        <v>104</v>
      </c>
    </row>
    <row r="40" spans="1:19" ht="90" x14ac:dyDescent="0.25">
      <c r="A40" s="17">
        <v>34</v>
      </c>
      <c r="B40" s="18">
        <v>43868</v>
      </c>
      <c r="C40" s="19" t="s">
        <v>161</v>
      </c>
      <c r="D40" s="19" t="s">
        <v>30</v>
      </c>
      <c r="E40" s="19" t="s">
        <v>129</v>
      </c>
      <c r="F40" s="19" t="s">
        <v>206</v>
      </c>
      <c r="G40" s="19" t="s">
        <v>28</v>
      </c>
      <c r="H40" s="19" t="s">
        <v>137</v>
      </c>
      <c r="I40" s="19">
        <v>74</v>
      </c>
      <c r="J40" s="19" t="s">
        <v>19</v>
      </c>
      <c r="K40" s="21">
        <v>0.35416666666666669</v>
      </c>
      <c r="L40" s="19" t="s">
        <v>18</v>
      </c>
      <c r="M40" s="19" t="s">
        <v>9</v>
      </c>
      <c r="N40" s="19" t="s">
        <v>211</v>
      </c>
      <c r="O40" s="19" t="s">
        <v>17</v>
      </c>
      <c r="P40" s="19" t="s">
        <v>17</v>
      </c>
      <c r="Q40" s="19" t="s">
        <v>162</v>
      </c>
      <c r="R40" s="25" t="s">
        <v>163</v>
      </c>
      <c r="S40" s="23" t="s">
        <v>164</v>
      </c>
    </row>
    <row r="41" spans="1:19" ht="43.5" customHeight="1" x14ac:dyDescent="0.25">
      <c r="A41" s="17">
        <v>35</v>
      </c>
      <c r="B41" s="18">
        <v>43873</v>
      </c>
      <c r="C41" s="19" t="s">
        <v>156</v>
      </c>
      <c r="D41" s="19"/>
      <c r="E41" s="19" t="s">
        <v>157</v>
      </c>
      <c r="F41" s="19" t="s">
        <v>158</v>
      </c>
      <c r="G41" s="19" t="s">
        <v>28</v>
      </c>
      <c r="H41" s="19" t="s">
        <v>137</v>
      </c>
      <c r="I41" s="19">
        <v>13</v>
      </c>
      <c r="J41" s="19" t="s">
        <v>19</v>
      </c>
      <c r="K41" s="21" t="s">
        <v>20</v>
      </c>
      <c r="L41" s="19" t="s">
        <v>18</v>
      </c>
      <c r="M41" s="19" t="s">
        <v>9</v>
      </c>
      <c r="N41" s="19" t="s">
        <v>165</v>
      </c>
      <c r="O41" s="19" t="s">
        <v>17</v>
      </c>
      <c r="P41" s="19" t="s">
        <v>20</v>
      </c>
      <c r="Q41" s="19" t="s">
        <v>8</v>
      </c>
      <c r="R41" s="25" t="s">
        <v>160</v>
      </c>
      <c r="S41" s="22" t="s">
        <v>159</v>
      </c>
    </row>
    <row r="42" spans="1:19" s="37" customFormat="1" ht="105" x14ac:dyDescent="0.25">
      <c r="A42" s="31">
        <v>36</v>
      </c>
      <c r="B42" s="32">
        <v>44008</v>
      </c>
      <c r="C42" s="33" t="s">
        <v>218</v>
      </c>
      <c r="D42" s="33" t="s">
        <v>219</v>
      </c>
      <c r="E42" s="33" t="s">
        <v>129</v>
      </c>
      <c r="F42" s="33" t="s">
        <v>220</v>
      </c>
      <c r="G42" s="33" t="s">
        <v>20</v>
      </c>
      <c r="H42" s="33" t="s">
        <v>137</v>
      </c>
      <c r="I42" s="33">
        <v>32</v>
      </c>
      <c r="J42" s="33" t="s">
        <v>19</v>
      </c>
      <c r="K42" s="34" t="s">
        <v>222</v>
      </c>
      <c r="L42" s="33" t="s">
        <v>115</v>
      </c>
      <c r="M42" s="33" t="s">
        <v>17</v>
      </c>
      <c r="N42" s="33" t="s">
        <v>55</v>
      </c>
      <c r="O42" s="33" t="s">
        <v>20</v>
      </c>
      <c r="P42" s="33" t="s">
        <v>55</v>
      </c>
      <c r="Q42" s="33" t="s">
        <v>20</v>
      </c>
      <c r="R42" s="35" t="s">
        <v>223</v>
      </c>
      <c r="S42" s="36" t="s">
        <v>221</v>
      </c>
    </row>
    <row r="43" spans="1:19" x14ac:dyDescent="0.25">
      <c r="A43" s="13" t="s">
        <v>177</v>
      </c>
      <c r="C43" s="4"/>
      <c r="D43" s="4"/>
      <c r="E43" s="4"/>
      <c r="F43" s="4"/>
      <c r="G43" s="4"/>
      <c r="H43" s="4"/>
      <c r="I43" s="4"/>
      <c r="J43" s="4"/>
      <c r="K43" s="15"/>
      <c r="L43" s="4"/>
      <c r="M43" s="4"/>
      <c r="N43" s="4"/>
      <c r="O43" s="4"/>
      <c r="P43" s="4"/>
      <c r="Q43" s="4"/>
      <c r="R43" s="9"/>
      <c r="S43" s="5"/>
    </row>
    <row r="44" spans="1:19" x14ac:dyDescent="0.25">
      <c r="A44" s="14" t="s">
        <v>150</v>
      </c>
      <c r="C44" s="4"/>
      <c r="D44" s="4"/>
      <c r="E44" s="4"/>
      <c r="F44" s="4"/>
      <c r="G44" s="4"/>
      <c r="H44" s="4"/>
      <c r="I44" s="4"/>
      <c r="J44" s="4"/>
      <c r="K44" s="15"/>
      <c r="L44" s="4"/>
      <c r="M44" s="4"/>
      <c r="N44" s="4"/>
      <c r="O44" s="4"/>
      <c r="P44" s="4"/>
      <c r="Q44" s="4"/>
      <c r="R44" s="8"/>
      <c r="S44" s="5"/>
    </row>
    <row r="45" spans="1:19" x14ac:dyDescent="0.25">
      <c r="C45" s="4"/>
      <c r="D45" s="4"/>
      <c r="E45" s="4"/>
      <c r="F45" s="4"/>
      <c r="G45" s="4"/>
      <c r="H45" s="4"/>
      <c r="I45" s="4"/>
      <c r="J45" s="4"/>
      <c r="K45" s="15"/>
      <c r="L45" s="4"/>
      <c r="M45" s="4"/>
      <c r="N45" s="4"/>
      <c r="O45" s="4"/>
      <c r="P45" s="4"/>
      <c r="Q45" s="4"/>
      <c r="R45" s="8"/>
      <c r="S45" s="5"/>
    </row>
    <row r="46" spans="1:19" x14ac:dyDescent="0.25">
      <c r="A46" s="41" t="s">
        <v>170</v>
      </c>
      <c r="B46" s="41"/>
      <c r="C46" s="41"/>
      <c r="D46" s="4"/>
      <c r="E46" s="4"/>
      <c r="F46" s="4"/>
      <c r="G46" s="4"/>
      <c r="H46" s="4"/>
      <c r="I46" s="4"/>
      <c r="J46" s="4"/>
      <c r="K46" s="15"/>
      <c r="L46" s="4"/>
      <c r="M46" s="4"/>
      <c r="N46" s="4"/>
      <c r="O46" s="4"/>
      <c r="P46" s="4"/>
      <c r="Q46" s="4"/>
      <c r="R46" s="8"/>
      <c r="S46" s="5"/>
    </row>
    <row r="47" spans="1:19" x14ac:dyDescent="0.25">
      <c r="A47" s="4" t="s">
        <v>172</v>
      </c>
      <c r="C47" s="6">
        <v>22891</v>
      </c>
      <c r="D47" s="4"/>
      <c r="E47" s="4"/>
      <c r="F47" s="4"/>
      <c r="G47" s="4"/>
      <c r="H47" s="4"/>
      <c r="I47" s="4"/>
      <c r="J47" s="4"/>
      <c r="K47" s="15"/>
      <c r="L47" s="4"/>
      <c r="M47" s="4"/>
      <c r="N47" s="4"/>
      <c r="O47" s="4"/>
      <c r="P47" s="4"/>
      <c r="Q47" s="4"/>
      <c r="R47" s="8"/>
      <c r="S47" s="5"/>
    </row>
    <row r="48" spans="1:19" x14ac:dyDescent="0.25">
      <c r="A48" s="4" t="s">
        <v>83</v>
      </c>
      <c r="C48" s="6">
        <v>4985</v>
      </c>
      <c r="D48" s="4"/>
      <c r="E48" s="4"/>
      <c r="F48" s="4"/>
      <c r="G48" s="4"/>
      <c r="H48" s="4"/>
      <c r="I48" s="4"/>
      <c r="J48" s="4"/>
      <c r="K48" s="15"/>
      <c r="L48" s="4"/>
      <c r="M48" s="4"/>
      <c r="N48" s="4"/>
      <c r="O48" s="4"/>
      <c r="P48" s="4"/>
      <c r="Q48" s="4"/>
      <c r="R48" s="8"/>
      <c r="S48" s="5"/>
    </row>
    <row r="49" spans="1:19" x14ac:dyDescent="0.25">
      <c r="A49" s="4" t="s">
        <v>84</v>
      </c>
      <c r="C49" s="6">
        <v>6283</v>
      </c>
      <c r="D49" s="4"/>
      <c r="E49" s="4"/>
      <c r="F49" s="4"/>
      <c r="G49" s="4"/>
      <c r="H49" s="4"/>
      <c r="I49" s="4"/>
      <c r="J49" s="4"/>
      <c r="K49" s="15"/>
      <c r="L49" s="4"/>
      <c r="M49" s="4"/>
      <c r="N49" s="4"/>
      <c r="O49" s="4"/>
      <c r="P49" s="4"/>
      <c r="Q49" s="4"/>
      <c r="R49" s="8"/>
      <c r="S49" s="5"/>
    </row>
    <row r="50" spans="1:19" x14ac:dyDescent="0.25">
      <c r="A50" s="4" t="s">
        <v>171</v>
      </c>
      <c r="C50" s="4">
        <v>854</v>
      </c>
      <c r="D50" s="4"/>
      <c r="E50" s="4"/>
      <c r="F50" s="4"/>
      <c r="G50" s="4"/>
      <c r="H50" s="4"/>
      <c r="I50" s="4"/>
      <c r="J50" s="4"/>
      <c r="K50" s="15"/>
      <c r="L50" s="4"/>
      <c r="M50" s="4"/>
      <c r="N50" s="4"/>
      <c r="O50" s="4"/>
      <c r="P50" s="4"/>
      <c r="Q50" s="4"/>
      <c r="R50" s="8"/>
      <c r="S50" s="5"/>
    </row>
    <row r="51" spans="1:19" x14ac:dyDescent="0.25">
      <c r="A51" s="4" t="s">
        <v>85</v>
      </c>
      <c r="C51" s="6">
        <v>1547</v>
      </c>
      <c r="D51" s="4"/>
      <c r="E51" s="4"/>
      <c r="F51" s="4"/>
      <c r="G51" s="4"/>
      <c r="H51" s="4"/>
      <c r="I51" s="4"/>
      <c r="J51" s="4"/>
      <c r="K51" s="15"/>
      <c r="L51" s="4"/>
      <c r="M51" s="4"/>
      <c r="N51" s="4"/>
      <c r="O51" s="4"/>
      <c r="P51" s="4"/>
      <c r="Q51" s="4"/>
      <c r="R51" s="8"/>
      <c r="S51" s="5"/>
    </row>
    <row r="52" spans="1:19" x14ac:dyDescent="0.25">
      <c r="A52" s="11" t="s">
        <v>86</v>
      </c>
      <c r="B52" s="7"/>
      <c r="C52" s="12">
        <v>36560</v>
      </c>
      <c r="D52" s="4"/>
      <c r="E52" s="4"/>
      <c r="F52" s="4"/>
      <c r="G52" s="4"/>
      <c r="H52" s="4"/>
      <c r="I52" s="4"/>
      <c r="J52" s="4"/>
      <c r="K52" s="15"/>
      <c r="L52" s="4"/>
      <c r="M52" s="4"/>
      <c r="N52" s="4"/>
      <c r="O52" s="4"/>
      <c r="P52" s="4"/>
      <c r="Q52" s="4"/>
      <c r="R52" s="8"/>
      <c r="S52" s="5"/>
    </row>
    <row r="53" spans="1:19" x14ac:dyDescent="0.25">
      <c r="R53" s="9"/>
    </row>
    <row r="54" spans="1:19" x14ac:dyDescent="0.25">
      <c r="A54" s="4" t="s">
        <v>214</v>
      </c>
      <c r="R54" s="9"/>
    </row>
    <row r="55" spans="1:19" x14ac:dyDescent="0.25">
      <c r="A55" s="4" t="s">
        <v>216</v>
      </c>
      <c r="C55" s="4"/>
      <c r="D55" s="4"/>
      <c r="E55" s="4"/>
      <c r="F55" s="4"/>
      <c r="G55" s="4"/>
      <c r="H55" s="4"/>
      <c r="I55" s="4"/>
      <c r="J55" s="4"/>
      <c r="K55" s="15"/>
      <c r="L55" s="4"/>
      <c r="M55" s="4"/>
      <c r="N55" s="4"/>
      <c r="O55" s="4"/>
      <c r="P55" s="4"/>
      <c r="Q55" s="4"/>
      <c r="R55" s="8"/>
      <c r="S55" s="5"/>
    </row>
    <row r="56" spans="1:19" x14ac:dyDescent="0.25">
      <c r="A56" s="4" t="s">
        <v>217</v>
      </c>
      <c r="R56" s="9"/>
    </row>
    <row r="57" spans="1:19" x14ac:dyDescent="0.25">
      <c r="A57" s="4" t="s">
        <v>213</v>
      </c>
      <c r="C57" s="10"/>
      <c r="R57" s="9"/>
    </row>
    <row r="58" spans="1:19" x14ac:dyDescent="0.25">
      <c r="R58" s="9"/>
    </row>
  </sheetData>
  <sheetProtection sheet="1" objects="1" scenarios="1"/>
  <sortState xmlns:xlrd2="http://schemas.microsoft.com/office/spreadsheetml/2017/richdata2" ref="A7:Q28">
    <sortCondition ref="B7:B28"/>
  </sortState>
  <mergeCells count="6">
    <mergeCell ref="A1:S1"/>
    <mergeCell ref="A46:C46"/>
    <mergeCell ref="C2:C3"/>
    <mergeCell ref="C4:C5"/>
    <mergeCell ref="A2:A3"/>
    <mergeCell ref="A4:A5"/>
  </mergeCells>
  <hyperlinks>
    <hyperlink ref="R11" r:id="rId1" xr:uid="{00000000-0004-0000-0000-000000000000}"/>
    <hyperlink ref="R10" r:id="rId2" xr:uid="{00000000-0004-0000-0000-000001000000}"/>
    <hyperlink ref="R20" r:id="rId3" xr:uid="{00000000-0004-0000-0000-000002000000}"/>
    <hyperlink ref="R27" r:id="rId4" xr:uid="{00000000-0004-0000-0000-000003000000}"/>
    <hyperlink ref="R28" r:id="rId5" xr:uid="{00000000-0004-0000-0000-000004000000}"/>
    <hyperlink ref="R21" r:id="rId6" xr:uid="{00000000-0004-0000-0000-000005000000}"/>
    <hyperlink ref="R29" r:id="rId7" xr:uid="{00000000-0004-0000-0000-000006000000}"/>
    <hyperlink ref="R13" r:id="rId8" xr:uid="{00000000-0004-0000-0000-000007000000}"/>
    <hyperlink ref="R9" r:id="rId9" xr:uid="{00000000-0004-0000-0000-000008000000}"/>
    <hyperlink ref="R12" r:id="rId10" xr:uid="{00000000-0004-0000-0000-000009000000}"/>
    <hyperlink ref="R25" r:id="rId11" xr:uid="{00000000-0004-0000-0000-00000A000000}"/>
    <hyperlink ref="R18" r:id="rId12" xr:uid="{00000000-0004-0000-0000-00000B000000}"/>
    <hyperlink ref="R30" r:id="rId13" xr:uid="{00000000-0004-0000-0000-00000C000000}"/>
    <hyperlink ref="R19" r:id="rId14" xr:uid="{00000000-0004-0000-0000-00000D000000}"/>
    <hyperlink ref="R24" r:id="rId15" xr:uid="{00000000-0004-0000-0000-00000E000000}"/>
    <hyperlink ref="R15" r:id="rId16" display="https://www.browardpalmbeach.com/news/scooter-rules-in-fort-lauderdale-10305917" xr:uid="{00000000-0004-0000-0000-00000F000000}"/>
    <hyperlink ref="R34" r:id="rId17" display="https://www.krem.com/article/news/crime/fata-hit-and-run-northeast-spokane/293-295b3933-5a71-428f-9427-a31be4515ad4" xr:uid="{00000000-0004-0000-0000-000010000000}"/>
    <hyperlink ref="R35" r:id="rId18" xr:uid="{00000000-0004-0000-0000-000011000000}"/>
    <hyperlink ref="R36" r:id="rId19" xr:uid="{00000000-0004-0000-0000-000012000000}"/>
    <hyperlink ref="R14" r:id="rId20" xr:uid="{00000000-0004-0000-0000-000013000000}"/>
    <hyperlink ref="R37" r:id="rId21" xr:uid="{00000000-0004-0000-0000-000014000000}"/>
    <hyperlink ref="R38" r:id="rId22" xr:uid="{00000000-0004-0000-0000-000015000000}"/>
    <hyperlink ref="R7" r:id="rId23" xr:uid="{00000000-0004-0000-0000-000016000000}"/>
    <hyperlink ref="R26" r:id="rId24" xr:uid="{00000000-0004-0000-0000-000017000000}"/>
    <hyperlink ref="R31" r:id="rId25" xr:uid="{00000000-0004-0000-0000-000018000000}"/>
    <hyperlink ref="R39" r:id="rId26" xr:uid="{00000000-0004-0000-0000-000019000000}"/>
    <hyperlink ref="R22" r:id="rId27" xr:uid="{00000000-0004-0000-0000-00001A000000}"/>
    <hyperlink ref="R23" r:id="rId28" xr:uid="{00000000-0004-0000-0000-00001B000000}"/>
    <hyperlink ref="R33" r:id="rId29" xr:uid="{00000000-0004-0000-0000-00001C000000}"/>
    <hyperlink ref="R17" r:id="rId30" xr:uid="{00000000-0004-0000-0000-00001D000000}"/>
    <hyperlink ref="R8" r:id="rId31" xr:uid="{00000000-0004-0000-0000-00001E000000}"/>
    <hyperlink ref="R32" r:id="rId32" xr:uid="{00000000-0004-0000-0000-00001F000000}"/>
    <hyperlink ref="R41" r:id="rId33" xr:uid="{00000000-0004-0000-0000-000020000000}"/>
    <hyperlink ref="R40" r:id="rId34" xr:uid="{00000000-0004-0000-0000-000021000000}"/>
    <hyperlink ref="R42" r:id="rId35" display="https://gephardtdaily.com/local/male-dead-after-fall-from-scooter-in-south-salt-lake/" xr:uid="{EE49AAA3-3AEA-4EFA-BAB2-648F5BFE1ACF}"/>
  </hyperlinks>
  <pageMargins left="0.25" right="0.25" top="0.75" bottom="0.75" header="0.3" footer="0.3"/>
  <pageSetup scale="39" fitToHeight="0" orientation="landscape" r:id="rId3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EA013C64B40544839BFF91FCD510A6" ma:contentTypeVersion="2" ma:contentTypeDescription="Create a new document." ma:contentTypeScope="" ma:versionID="3d6d61e3292a60c89944e1056f6f617d">
  <xsd:schema xmlns:xsd="http://www.w3.org/2001/XMLSchema" xmlns:xs="http://www.w3.org/2001/XMLSchema" xmlns:p="http://schemas.microsoft.com/office/2006/metadata/properties" xmlns:ns2="933afd79-e7d4-494e-b500-9f539662db90" targetNamespace="http://schemas.microsoft.com/office/2006/metadata/properties" ma:root="true" ma:fieldsID="bc89de87a2da0ce48c83bd3713d261e1" ns2:_="">
    <xsd:import namespace="933afd79-e7d4-494e-b500-9f539662db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3afd79-e7d4-494e-b500-9f539662db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4B0FA7-856B-4625-88C3-AE9CDC0733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033A6F-EF02-4513-ACCB-328FAC616B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3afd79-e7d4-494e-b500-9f539662db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F619DE-3173-4516-A605-F24E0BD4E9F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 2020 fatalities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wcggcw</dc:creator>
  <cp:lastModifiedBy>Harmon, Katie Jean</cp:lastModifiedBy>
  <cp:lastPrinted>2020-06-16T20:09:57Z</cp:lastPrinted>
  <dcterms:created xsi:type="dcterms:W3CDTF">2019-08-21T19:12:19Z</dcterms:created>
  <dcterms:modified xsi:type="dcterms:W3CDTF">2020-08-24T19:11:31Z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0x0101007BEA013C64B40544839BFF91FCD510A6</vt:lpwstr>
  </property>
</Properties>
</file>